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4125" windowWidth="14805" windowHeight="3990" firstSheet="9" activeTab="9"/>
  </bookViews>
  <sheets>
    <sheet name="список 2019" sheetId="52" r:id="rId1"/>
    <sheet name="ув№1 от 16.05" sheetId="49" r:id="rId2"/>
    <sheet name="№2 от 14.06" sheetId="53" r:id="rId3"/>
    <sheet name="№3 от 16.07" sheetId="55" r:id="rId4"/>
    <sheet name="№4 от 16.08" sheetId="56" r:id="rId5"/>
    <sheet name="№5 от 12.09" sheetId="57" r:id="rId6"/>
    <sheet name="№6 от 22.10" sheetId="58" r:id="rId7"/>
    <sheet name="№7 от 15.11" sheetId="59" r:id="rId8"/>
    <sheet name="№8 13.12." sheetId="60" r:id="rId9"/>
    <sheet name="список 2020" sheetId="61" r:id="rId10"/>
  </sheets>
  <calcPr calcId="145621"/>
</workbook>
</file>

<file path=xl/calcChain.xml><?xml version="1.0" encoding="utf-8"?>
<calcChain xmlns="http://schemas.openxmlformats.org/spreadsheetml/2006/main">
  <c r="C33" i="61" l="1"/>
  <c r="I56" i="60" l="1"/>
  <c r="K248" i="52" l="1"/>
  <c r="J248" i="52"/>
  <c r="I29" i="60" l="1"/>
  <c r="I58" i="60" l="1"/>
  <c r="I52" i="59"/>
  <c r="I29" i="59"/>
  <c r="J212" i="52"/>
  <c r="I54" i="59" l="1"/>
  <c r="I29" i="58"/>
  <c r="I182" i="52" l="1"/>
  <c r="I57" i="57" l="1"/>
  <c r="I28" i="57"/>
  <c r="H159" i="52"/>
  <c r="I59" i="57" l="1"/>
  <c r="G125" i="52"/>
  <c r="I45" i="55" l="1"/>
  <c r="I28" i="55"/>
  <c r="F110" i="52"/>
  <c r="I47" i="55" l="1"/>
  <c r="D58" i="52"/>
  <c r="I47" i="53"/>
  <c r="I28" i="53"/>
  <c r="I49" i="53" l="1"/>
  <c r="E85" i="52"/>
  <c r="I86" i="49" l="1"/>
  <c r="I68" i="49"/>
  <c r="I31" i="49"/>
  <c r="G58" i="52" l="1"/>
  <c r="F58" i="52" l="1"/>
  <c r="E58" i="52" l="1"/>
</calcChain>
</file>

<file path=xl/sharedStrings.xml><?xml version="1.0" encoding="utf-8"?>
<sst xmlns="http://schemas.openxmlformats.org/spreadsheetml/2006/main" count="1458" uniqueCount="939">
  <si>
    <t>№п/п</t>
  </si>
  <si>
    <t>адрес</t>
  </si>
  <si>
    <t>Ф.И.О.</t>
  </si>
  <si>
    <t>№
п/п</t>
  </si>
  <si>
    <t>Вес 
(кг)</t>
  </si>
  <si>
    <t>Объявленная ценность
(руб.)</t>
  </si>
  <si>
    <t>Тариф за
единицу
(руб.)</t>
  </si>
  <si>
    <t>Наименование отправителя: Муниципальное Унитарное Предприятие"Управление Жилищным фондом г.Белово</t>
  </si>
  <si>
    <t>Почтовый адрес отправителя:  652612,Кемеровская область,  г.Белово, ул.Железнодорожная, 53</t>
  </si>
  <si>
    <r>
      <rPr>
        <sz val="10"/>
        <rFont val="Times New Roman"/>
        <family val="1"/>
        <charset val="204"/>
      </rPr>
      <t>Вид и категория почтового отправления:</t>
    </r>
    <r>
      <rPr>
        <sz val="10"/>
        <color indexed="10"/>
        <rFont val="Times New Roman"/>
        <family val="1"/>
        <charset val="204"/>
      </rPr>
      <t xml:space="preserve">  ценное письмо с описью вложения</t>
    </r>
  </si>
  <si>
    <t>Адресат (Ф.И.О./ почтовый адрес)</t>
  </si>
  <si>
    <t>ШПИ (штриховой почтовый идентификатор)</t>
  </si>
  <si>
    <t>Примечание</t>
  </si>
  <si>
    <t>увеломление о задолженности</t>
  </si>
  <si>
    <t>Общая сумма объявленной ценности</t>
  </si>
  <si>
    <t>Сдал _____________________</t>
  </si>
  <si>
    <t>Принял ______________________</t>
  </si>
  <si>
    <t>мп</t>
  </si>
  <si>
    <t>Рыбакова Александра Леонидовна</t>
  </si>
  <si>
    <t>3 микр-он, 104-38</t>
  </si>
  <si>
    <t>Павлов Сергей Владимирович</t>
  </si>
  <si>
    <t>Горбунова Юлия Валерьевна</t>
  </si>
  <si>
    <t>Юности, 5-19</t>
  </si>
  <si>
    <t>Юности, 5-76</t>
  </si>
  <si>
    <t>Бровко Елена Викторовна</t>
  </si>
  <si>
    <t>Юности, 5-4</t>
  </si>
  <si>
    <t>Алиев Хикмет Аллах Гугу Оглы</t>
  </si>
  <si>
    <t>Власова Анастасия Ивановна</t>
  </si>
  <si>
    <t>май</t>
  </si>
  <si>
    <t xml:space="preserve">Реестр отправленных писем ( уведомление о задолженности) </t>
  </si>
  <si>
    <t>Агеев Роман Иванович</t>
  </si>
  <si>
    <t>Прокопова Елена Сергеевна</t>
  </si>
  <si>
    <t>Общее количество: почтовых отправлений     24  шт.</t>
  </si>
  <si>
    <t>24 рубля.</t>
  </si>
  <si>
    <t>ул.Октябрьская, 35-64</t>
  </si>
  <si>
    <t>Сукачева Галина Дементьевна</t>
  </si>
  <si>
    <t>5 рублей.</t>
  </si>
  <si>
    <t>Самохин Павел Владимирович</t>
  </si>
  <si>
    <t>ул.Октябрьская, 35-78</t>
  </si>
  <si>
    <t>3 микр-он, 104-4</t>
  </si>
  <si>
    <t>Рассказов Андрей Анатольевич</t>
  </si>
  <si>
    <t>3 микр-он, 104-13</t>
  </si>
  <si>
    <t>Каримуллина Мария Викторовна</t>
  </si>
  <si>
    <t>3 микр-он,104-27</t>
  </si>
  <si>
    <t>ул.Ж/дорожная,40-9</t>
  </si>
  <si>
    <t>Ваулина Наталья Викуловна</t>
  </si>
  <si>
    <t>ул.Ж/дорожная,40-10</t>
  </si>
  <si>
    <t>Гераськин Владимир Анатольевич</t>
  </si>
  <si>
    <t>ул.Ж/дорожная,40-25</t>
  </si>
  <si>
    <t>Дуплинская Галина Ивановна</t>
  </si>
  <si>
    <t>Рассказов Андрей Анатольевич/   652632,г.Белово, 3 микр-он,104-4</t>
  </si>
  <si>
    <t>Каримуллина Мария Викторовна  /652632,г.Белово, 3 микр-он,104-13</t>
  </si>
  <si>
    <t>Рыбакова Александра Леонидовна  /652632,г.Белово, 3 микр-он,104-27</t>
  </si>
  <si>
    <t>Павлов Сергей Владимирович/ 652632,г.Белово, 3 микр-он,104-38</t>
  </si>
  <si>
    <t>Ваулина Наталья Викуловна/  652600,г.Белово, ул. Ж/дорожная, 40-9</t>
  </si>
  <si>
    <t>Гераськин Владимир Анатольевич/  652600,г.Белово, ул. Ж/дорожная, 40-10</t>
  </si>
  <si>
    <t>Дуплинская Галина Ивановна/  652600,г.Белово, ул. Ж/дорожная, 40-25</t>
  </si>
  <si>
    <t>Ленина, 32 а- 2</t>
  </si>
  <si>
    <t>Алиева Хилола Алижоновна</t>
  </si>
  <si>
    <t>Ленина, 32 а- 5</t>
  </si>
  <si>
    <t>Ленина, 32 а- 6</t>
  </si>
  <si>
    <t>Слепцова Татьяна Васильевна</t>
  </si>
  <si>
    <t>Куколев Сергей Викторович</t>
  </si>
  <si>
    <t>Алиева Хилола Алижоновна  / 652600,г.Белово, ул. Ленина, 32 а-2</t>
  </si>
  <si>
    <t>Слепцова Татьяна Васильевна  / 652600,г.Белово, ул. Ленина, 32 а-5</t>
  </si>
  <si>
    <t>Куколев Сергей Викторович  / 652600,г.Белово, ул. Ленина, 32 а-6</t>
  </si>
  <si>
    <t>3 микр-он, 22-16</t>
  </si>
  <si>
    <t>Пахомова  Светлана Степановна</t>
  </si>
  <si>
    <t>Пахомова  Светлана Степановна/   652632,г.Белово, 3 микр-он,22-16</t>
  </si>
  <si>
    <t>3 микр-он, 22-31</t>
  </si>
  <si>
    <t>Сафонов Владимир Михайлович</t>
  </si>
  <si>
    <t>3 микр-он, 22-32</t>
  </si>
  <si>
    <t>Середин Валерий Анатольевич</t>
  </si>
  <si>
    <t>3 микр-он, 22-36</t>
  </si>
  <si>
    <t>Сафонов Владимир Михайлович/   652632,г.Белово, 3 микр-он,22-31</t>
  </si>
  <si>
    <t>Середин Валерий Анатольевич/   652632,г.Белово, 3 микр-он,22-32</t>
  </si>
  <si>
    <t>Прокопова Елена Сергеевна/   652632,г.Белово, 3 микр-он,22-36</t>
  </si>
  <si>
    <t>Маркса,8-12</t>
  </si>
  <si>
    <t>Маркса,8-17</t>
  </si>
  <si>
    <t>Коноводов Евгений Владимирович</t>
  </si>
  <si>
    <t>Подшиблов Виктор Викторович</t>
  </si>
  <si>
    <t>Маркса,8-41</t>
  </si>
  <si>
    <t>Бубенчикова Ольга Юрьевна</t>
  </si>
  <si>
    <t>Маркса,8-47</t>
  </si>
  <si>
    <t>Борисенко Светлана Брониславовна</t>
  </si>
  <si>
    <t>Маркса,8-55</t>
  </si>
  <si>
    <t>Придорожная Анна Николаевна</t>
  </si>
  <si>
    <t>Маркса,8-63</t>
  </si>
  <si>
    <t>Маркса,8-75</t>
  </si>
  <si>
    <t>Маркса,10-31</t>
  </si>
  <si>
    <t>Зайкова Надежда Владимировна</t>
  </si>
  <si>
    <t>Маркса,10-47</t>
  </si>
  <si>
    <t>Глушановский Дмитрий Александрович</t>
  </si>
  <si>
    <t>Коноводов Евгений Владимирович / 652600,г.Белово, ул. Маркса,8-12</t>
  </si>
  <si>
    <t>Подшиблов Виктор Викторович / 652600,г.Белово, ул. Маркса,8-17</t>
  </si>
  <si>
    <t>Бубенчикова Ольга Юрьевна / 652600,г.Белово, ул. Маркса,8-41</t>
  </si>
  <si>
    <t>Борисенко Светлана Брониславовна / 652600,г.Белово, ул. Маркса,8-47</t>
  </si>
  <si>
    <t>Сукачева Галина Дементьевна / 652600,г.Белово, ул. Маркса,8-55</t>
  </si>
  <si>
    <t>Придорожная Анна Николаевна / 652600,г.Белово, ул. Маркса,8-63</t>
  </si>
  <si>
    <t>Агеев Роман Иванович / 652600,г.Белово, ул. Маркса,8-75</t>
  </si>
  <si>
    <t>Зайкова Надежда Владимировна / 652600,г.Белово, ул. Маркса,10-31</t>
  </si>
  <si>
    <t>Глушановский Дмитрий Александрович / 652600,г.Белово, ул. Маркса,10-47</t>
  </si>
  <si>
    <t>ул.Октябрьская, 35-2</t>
  </si>
  <si>
    <t>ул.Октябрьская, 35-6</t>
  </si>
  <si>
    <t>Пастухова Татьяна Викторовна</t>
  </si>
  <si>
    <t>Добкин Игорь Валентинович</t>
  </si>
  <si>
    <t>ул.Октябрьская, 35-15</t>
  </si>
  <si>
    <t>Никонова Екатерина Вадимовна</t>
  </si>
  <si>
    <t>ул.Октябрьская, 35-39</t>
  </si>
  <si>
    <t>Боровкова Ольга Владимировна</t>
  </si>
  <si>
    <t>Пастухова Татьяна Викторовна  /  652600,г.Белово, ул. Октябрьская,  35-2</t>
  </si>
  <si>
    <t>Добкин Игорь Валентинович  /  652600,г.Белово, ул. Октябрьская,  35-6</t>
  </si>
  <si>
    <t>Никонова Екатерина Вадимовна  /  652600,г.Белово, ул. Октябрьская,  35-15</t>
  </si>
  <si>
    <t>Самохин Павел Владимирович/  652600,г.Белово, ул. Октябрьская,  35-39</t>
  </si>
  <si>
    <t>Горбунова Юлия Валерьевна/  652600,г.Белово, ул. Октябрьская,  35-64</t>
  </si>
  <si>
    <t>Боровкова Ольга Владимировна/  652600,г.Белово, ул. Октябрьская,  35-78</t>
  </si>
  <si>
    <t>ул.Октябрьская, 39-41</t>
  </si>
  <si>
    <t>Тарасов Андрей Александрович</t>
  </si>
  <si>
    <t>Тарасов Андрей Александрович/  652600,г.Белово, ул. Октябрьская,  39-41</t>
  </si>
  <si>
    <t>ул.Октябрьская, 41-13</t>
  </si>
  <si>
    <t>Клевакин Виктор Тимофеевич</t>
  </si>
  <si>
    <t>ул.Октябрьская, 41-38</t>
  </si>
  <si>
    <t>Клюева Антонина Владимировна</t>
  </si>
  <si>
    <t>ул.Октябрьская, 41-51</t>
  </si>
  <si>
    <t>Тарыкин Илья Александрович</t>
  </si>
  <si>
    <t>ул.Октябрьская, 41-54</t>
  </si>
  <si>
    <t>Клевакин Виктор Тимофеевич/  652600,г.Белово, ул. Октябрьская,  41-13</t>
  </si>
  <si>
    <t>Клюева Антонина Владимировна/  652600,г.Белово, ул. Октябрьская,  41-38</t>
  </si>
  <si>
    <t>Тарыкин Илья Александрович/  652600,г.Белово, ул. Октябрьская,  41-51</t>
  </si>
  <si>
    <t>Власова Анастасия Ивановна/  652600,г.Белово, ул. Октябрьская,  41-54</t>
  </si>
  <si>
    <t>ул.Советская, 41 В-25</t>
  </si>
  <si>
    <t>Тоут Наталья Николаевна</t>
  </si>
  <si>
    <t>ул.Советская, 41 В-28</t>
  </si>
  <si>
    <t>ул.Советская, 41 В-44</t>
  </si>
  <si>
    <t>Авагян Сона Валериковна</t>
  </si>
  <si>
    <t>ул.Советская, 41 В-47</t>
  </si>
  <si>
    <t>Репина Анна Анатольевна</t>
  </si>
  <si>
    <t>ул.Советская, 41 В-57</t>
  </si>
  <si>
    <t>Стельмах Татьяна Егоровна</t>
  </si>
  <si>
    <t>пер.Толстого, 10-4</t>
  </si>
  <si>
    <t>Барсукова Галина Николаевна</t>
  </si>
  <si>
    <t>Барсукова Галина Николаевна/     652600,г.Белово, пер.Толстого,  д.10-4</t>
  </si>
  <si>
    <t>пер. Ц.Заводской, 11-12</t>
  </si>
  <si>
    <t>Верховых Андрей Николаевич</t>
  </si>
  <si>
    <t>пер. Ц.Заводской, 11-15</t>
  </si>
  <si>
    <t>Пестерева Татьяна Романовна</t>
  </si>
  <si>
    <t>Верховых Андрей Николаевич/         652600,г.Белово, пер.Цинкзаводской, 11-12</t>
  </si>
  <si>
    <t>Пестерева Татьяна Романовна/         652600,г.Белово, пер.Цинкзаводской, 11-15</t>
  </si>
  <si>
    <t>Тимухина Галина Васильевна</t>
  </si>
  <si>
    <t>Алиев Хикмет Аллах Гугу Оглы  /  652600,г.Белово, ул.Юности,  5-4</t>
  </si>
  <si>
    <t>Тимухина Галина Васильевна  /  652600,г.Белово, ул.Юности,  5-19</t>
  </si>
  <si>
    <t>Бровко Елена Викторовна  /  652600,г.Белово, ул.Юности,  5-76</t>
  </si>
  <si>
    <t>Юности, 8-28</t>
  </si>
  <si>
    <t>Орлова Татьяна Сергеевна</t>
  </si>
  <si>
    <t>Юности, 8-29</t>
  </si>
  <si>
    <t>Куимова Ольга Сергеевна</t>
  </si>
  <si>
    <t>Орлова Татьяна Сергеевна  /  652600,г.Белово, ул.Юности,  8-28</t>
  </si>
  <si>
    <t>Куимова Ольга Сергеевна/  652600,г.Белово, ул.Юности,  8-29</t>
  </si>
  <si>
    <t>ул.Советская, 41 В-4</t>
  </si>
  <si>
    <t>ООО "НИКА" Калишев Н.Н.</t>
  </si>
  <si>
    <t>ул.Советская, 41 В-14</t>
  </si>
  <si>
    <t>Насибулина Ирина Викторовна</t>
  </si>
  <si>
    <t>ул.Советская, 41 В-17</t>
  </si>
  <si>
    <t>Румянцев Николай Иванович</t>
  </si>
  <si>
    <t>ул.Советская, 41 В-22</t>
  </si>
  <si>
    <t>Козлов Евгений Михайлович</t>
  </si>
  <si>
    <t>Прощенко Дмитрий Павлович</t>
  </si>
  <si>
    <t>ул.Советская, 41 В-48</t>
  </si>
  <si>
    <t>ул.Советская, 41 В-54</t>
  </si>
  <si>
    <t>Барашкин Сергей Владимирович</t>
  </si>
  <si>
    <t>Насибулина Ирина Викторовна   /       652600,г.Белово, ул. Советская, 41 В-14</t>
  </si>
  <si>
    <t>ВРУЧИТЬ ЛИЧНО</t>
  </si>
  <si>
    <t>Румянцев Николай Иванович   /       652600,г.Белово, ул. Советская, 41 В-17</t>
  </si>
  <si>
    <t>Козлов Евгений Михайлович   /       652600,г.Белово, ул. Советская, 41 В-22</t>
  </si>
  <si>
    <t>Тоут Наталья Николаевна   /       652600,г.Белово, ул. Советская, 41 В-25</t>
  </si>
  <si>
    <t>Прощенко Дмитрий Павлович  /       652600,г.Белово, ул. Советская, 41 В-28</t>
  </si>
  <si>
    <t>Авагян Сона Валериковна   /       652600,г.Белово, ул. Советская, 41 В-44</t>
  </si>
  <si>
    <t>Репина Анна Анатольевна   /       652600,г.Белово, ул. Советская, 41 В-47</t>
  </si>
  <si>
    <t>Румянцев Николай Иванович   /       652600,г.Белово, ул. Советская, 41 В-48</t>
  </si>
  <si>
    <t>Барашкин Сергей Владимирович   /       652600,г.Белово, ул. Советская, 41 В-54</t>
  </si>
  <si>
    <t>Стельмах Татьяна Егоровна   /       652600,г.Белово, ул. Советская, 41 В-57</t>
  </si>
  <si>
    <t>Общее количество: почтовых отправлений     5  шт.</t>
  </si>
  <si>
    <t>Общее количество: почтовых отправлений     23  шт.</t>
  </si>
  <si>
    <t>23 рубля.</t>
  </si>
  <si>
    <t>С П И С О К    №1/15.05.19/ув.</t>
  </si>
  <si>
    <t>Дата отправки: 15.05.2019 г.</t>
  </si>
  <si>
    <t>июнь</t>
  </si>
  <si>
    <t>3 микр-он, 22-14</t>
  </si>
  <si>
    <t>Скачков Степан Павлович</t>
  </si>
  <si>
    <t>3 микр-он, 22-37</t>
  </si>
  <si>
    <t>Клемашева Наталья Сергеевна</t>
  </si>
  <si>
    <t>ул.Козлова, 2-6</t>
  </si>
  <si>
    <t>ул.Октябрьская, 35-87</t>
  </si>
  <si>
    <t>ул.Октябрьская, 39-4</t>
  </si>
  <si>
    <t>ул.Октябрьская, 39- 50</t>
  </si>
  <si>
    <t>Бронш Светлана Николаевна</t>
  </si>
  <si>
    <t>ул.Октябрьская, 39- 62</t>
  </si>
  <si>
    <t>ул.Октябрьская, 39- 79</t>
  </si>
  <si>
    <t>Крохин Игорь Викторович</t>
  </si>
  <si>
    <t>Щукин Евгений Геннадьевич</t>
  </si>
  <si>
    <t>ул.Октябрьская, 41- 2</t>
  </si>
  <si>
    <t>ул.Октябрьская, 41- 21</t>
  </si>
  <si>
    <t>Мелентьева Юлия Юрьевна</t>
  </si>
  <si>
    <t>ул.Октябрьская, 41-32</t>
  </si>
  <si>
    <t>Черкашина Татьяна Евгеньевна</t>
  </si>
  <si>
    <t>ул.Октябрьская, 41-59</t>
  </si>
  <si>
    <t>Таловская Наталья Александровна</t>
  </si>
  <si>
    <t>ул.Р.Люксембург, 34 г-12</t>
  </si>
  <si>
    <t>Неделько Антон Викторович</t>
  </si>
  <si>
    <t>ул.Р.Люксембург, 34 г -27</t>
  </si>
  <si>
    <t>КругляковаАлександра Николаевна</t>
  </si>
  <si>
    <t>ул.Советская, 41 В -23</t>
  </si>
  <si>
    <t>ул.Советская, 41 В -50</t>
  </si>
  <si>
    <t>ул.Советская, 41 В -55</t>
  </si>
  <si>
    <t>Пажов Олег Константинович</t>
  </si>
  <si>
    <t>Юности, 5- 5</t>
  </si>
  <si>
    <t>Юности, 5 -14</t>
  </si>
  <si>
    <t>Нарышева Ирина Викторовна</t>
  </si>
  <si>
    <t>Юности, 5 -21</t>
  </si>
  <si>
    <t>Рафальская Ирина Всевлодовна</t>
  </si>
  <si>
    <t>Юности, 5 -53</t>
  </si>
  <si>
    <t>Скачков Евгений Александрович</t>
  </si>
  <si>
    <t>Юности, 5 -74</t>
  </si>
  <si>
    <t>Турлюк Людмила Михайловна</t>
  </si>
  <si>
    <t>Юности, 5 -86</t>
  </si>
  <si>
    <t>Ни Денис Александрович</t>
  </si>
  <si>
    <t>Юности, 5 -89</t>
  </si>
  <si>
    <t>Завьялова Ирина Геннадьевна</t>
  </si>
  <si>
    <t>Юности, 8-16</t>
  </si>
  <si>
    <t>Лобачев Владимир Иванович</t>
  </si>
  <si>
    <t>Юности, 8-40</t>
  </si>
  <si>
    <t>Глазко Надежда Сергеевна</t>
  </si>
  <si>
    <t>С П И С О К    №2/14.06.19/ув.</t>
  </si>
  <si>
    <t>Общее количество: почтовых отправлений     20  шт.</t>
  </si>
  <si>
    <t>20 рублей.</t>
  </si>
  <si>
    <t>Дата отправки: 14.06.2019 г.</t>
  </si>
  <si>
    <t>Общее количество: почтовых отправлений    6  шт.</t>
  </si>
  <si>
    <t>6 рублей.</t>
  </si>
  <si>
    <t>Серогодская Людмила Васильевна</t>
  </si>
  <si>
    <t>Суслов Александр Александрович</t>
  </si>
  <si>
    <t>Моисеев Иван Александрович</t>
  </si>
  <si>
    <t>Загорская Ирина Анатольевна</t>
  </si>
  <si>
    <t>Землянухина Ольга Николаевна</t>
  </si>
  <si>
    <t>Фроленко Наталья Сергеевна</t>
  </si>
  <si>
    <t>Агеев Илья Андреевич</t>
  </si>
  <si>
    <t>Скачков Степан Павлович/   652632,г.Белово, 3 микр-он,22-14</t>
  </si>
  <si>
    <t>Клемашева Наталья Сергеевна/   652632,г.Белово, 3 микр-он,22-37</t>
  </si>
  <si>
    <t>Серогодская Людмила Васильевна  / 652600,г.Белово, ул. Козлова, 2-6</t>
  </si>
  <si>
    <t>Суслов Александр Александрович  /  652600,г.Белово, ул. Октябрьская,  35-87</t>
  </si>
  <si>
    <t>Моисеев Иван Александрович  /  652600,г.Белово, ул. Октябрьская,  39-4</t>
  </si>
  <si>
    <t>Бронш Светлана Николаевна  /  652600,г.Белово, ул. Октябрьская,  39-50</t>
  </si>
  <si>
    <t>Загорская Ирина Анатольевна /  652600,г.Белово, ул. Октябрьская,  39-62</t>
  </si>
  <si>
    <t>Крохин Игорь Викторович /  652600,г.Белово, ул. Октябрьская,  39-79</t>
  </si>
  <si>
    <t>Щукин Евгений Геннадьевич /  652600,г.Белово, ул. Октябрьская,  41-2</t>
  </si>
  <si>
    <t>Мелентьева Юлия Юрьевна /  652600,г.Белово, ул. Октябрьская,  41-21</t>
  </si>
  <si>
    <t>Черкашина Татьяна Евгеньевна /  652600,г.Белово, ул. Октябрьская,  41-32</t>
  </si>
  <si>
    <t>Таловская Наталья Александровна /  652600,г.Белово, ул. Октябрьская,  41-59</t>
  </si>
  <si>
    <t>Неделько Антон Викторович /  652600,г.Белово, ул.Р.Люксембург,  34 г-12</t>
  </si>
  <si>
    <t>Землянухина Ольга Николаевна /  652600,г.Белово, ул.Р.Люксембург,  34 г-27</t>
  </si>
  <si>
    <t>КругляковаАлександра Николаевна   /       652600,г.Белово, ул. Советская, 41 В-23</t>
  </si>
  <si>
    <t>Фроленко Наталья Сергеевна   /       652600,г.Белово, ул. Советская, 41 В-50</t>
  </si>
  <si>
    <t>Пажов Олег Константинович  /       652600,г.Белово, ул. Советская, 41 В-55</t>
  </si>
  <si>
    <t>Агеев Илья Андреевич  /  652600,г.Белово, ул.Юности,  5-5</t>
  </si>
  <si>
    <t>Нарышева Ирина Викторовна  /  652600,г.Белово, ул.Юности,  5-14</t>
  </si>
  <si>
    <t>Рафальская Ирина Всевлодовна  /  652600,г.Белово, ул.Юности,  5-21</t>
  </si>
  <si>
    <t>Скачков Евгений Александрович  /  652600,г.Белово, ул.Юности,  5-53</t>
  </si>
  <si>
    <t>Турлюк Людмила Михайловна  /  652600,г.Белово, ул.Юности,  5-74</t>
  </si>
  <si>
    <t>Ни Денис Александрович  /  652600,г.Белово, ул.Юности,  5-86</t>
  </si>
  <si>
    <t>Завьялова Ирина Геннадьевна  /  652600,г.Белово, ул.Юности,  5-89</t>
  </si>
  <si>
    <t>Лобачев Владимир Иванович  /  652600,г.Белово, ул.Юности,  8-16</t>
  </si>
  <si>
    <t>Глазко Надежда Сергеевна  /  652600,г.Белово, ул.Юности,  8-40</t>
  </si>
  <si>
    <t>Наименование отправителя: ООО "ЭВЕРЕСТ"</t>
  </si>
  <si>
    <t>Почтовый адрес отправителя:  652600,Кемеровская область,  г.Белово, ул.Юности, 17- 413</t>
  </si>
  <si>
    <t>Почтовый адрес отправителя:  652600,Кемеровская область,  г.Белово, ул.Юности, 17-413</t>
  </si>
  <si>
    <t>65260028188426</t>
  </si>
  <si>
    <t>65260028188433</t>
  </si>
  <si>
    <t>65260028188440</t>
  </si>
  <si>
    <t>65260028188457</t>
  </si>
  <si>
    <t>65260028188464</t>
  </si>
  <si>
    <t>65260028188471</t>
  </si>
  <si>
    <t>65260028188488</t>
  </si>
  <si>
    <t>65260028188495</t>
  </si>
  <si>
    <t>65260028188501</t>
  </si>
  <si>
    <t>65260028188518</t>
  </si>
  <si>
    <t>65260028188525</t>
  </si>
  <si>
    <t>65260028188532</t>
  </si>
  <si>
    <t>65260028188549</t>
  </si>
  <si>
    <t>65260028188556</t>
  </si>
  <si>
    <t>65260028188563</t>
  </si>
  <si>
    <t>65260028188570</t>
  </si>
  <si>
    <t>65260028188587</t>
  </si>
  <si>
    <t>65260028188594</t>
  </si>
  <si>
    <t>65260028188600</t>
  </si>
  <si>
    <t>65260028188617</t>
  </si>
  <si>
    <t>65260028188624</t>
  </si>
  <si>
    <t>65260028188631</t>
  </si>
  <si>
    <t>65260028188648</t>
  </si>
  <si>
    <t>65260028188655</t>
  </si>
  <si>
    <t>65260028188662</t>
  </si>
  <si>
    <t>65260028188679</t>
  </si>
  <si>
    <t>июль</t>
  </si>
  <si>
    <t>3 микр-он, 22-21</t>
  </si>
  <si>
    <t>Ермакова Ольга Павловна</t>
  </si>
  <si>
    <t>Новоселов Николай Федорович</t>
  </si>
  <si>
    <t>3 микр-он, 104-15</t>
  </si>
  <si>
    <t>3 микр-он, 22-35</t>
  </si>
  <si>
    <t>3 микр-он, 104--19</t>
  </si>
  <si>
    <t>Перебоев Илья Васильевич</t>
  </si>
  <si>
    <t>3 микр-он, 104-28</t>
  </si>
  <si>
    <t>Завражнова Ирина Петровна</t>
  </si>
  <si>
    <t>ул.Железнодорожная,40-64</t>
  </si>
  <si>
    <t>ул.Маркса, 8-2</t>
  </si>
  <si>
    <t>ул.Маркса, 8-14</t>
  </si>
  <si>
    <t>ул.Маркса, 8-23</t>
  </si>
  <si>
    <t>Ануфриева Мария Владимировна</t>
  </si>
  <si>
    <t>Хромов Юрий Анатольевич</t>
  </si>
  <si>
    <t>ул.Маркса, 10-14</t>
  </si>
  <si>
    <t>Чашкин Александр Петрович</t>
  </si>
  <si>
    <t>ул.Маркса, 10-16</t>
  </si>
  <si>
    <t>Фатьянова Елена Владимировна</t>
  </si>
  <si>
    <t>ул.Маркса, 10-22</t>
  </si>
  <si>
    <t>Мельникова Лариса Юрьевна</t>
  </si>
  <si>
    <t>ул.Октябрьская, 35-24</t>
  </si>
  <si>
    <t>ул.Октябрьская, 35-66</t>
  </si>
  <si>
    <t>Тыдыкова Надежда Александровна</t>
  </si>
  <si>
    <t>Салагаева Юлия Павловна</t>
  </si>
  <si>
    <t>ул.Октябрьская, 41-50</t>
  </si>
  <si>
    <t>ул.Советская, 12-23</t>
  </si>
  <si>
    <t>пер.Толстого, 10-17</t>
  </si>
  <si>
    <t>Безносова Надежда Николаевна</t>
  </si>
  <si>
    <t>пер.Цинкзаводской, 11- 35</t>
  </si>
  <si>
    <t>ул.Чкалова,18-22</t>
  </si>
  <si>
    <t>ул.Чкалова,18-56</t>
  </si>
  <si>
    <t>Гончаров Владислав Витальевич</t>
  </si>
  <si>
    <t>Аксенов Владимир Андреевич</t>
  </si>
  <si>
    <t>Горная Ольга Михайловна</t>
  </si>
  <si>
    <t>ул.Юности, 5-11</t>
  </si>
  <si>
    <t>ул.Юбилейная, 8-11</t>
  </si>
  <si>
    <t>Васильева Ирина Викторовна</t>
  </si>
  <si>
    <t>ул.Юности, 5-87</t>
  </si>
  <si>
    <t>Улыбина Тальяна Сергеевна</t>
  </si>
  <si>
    <t>ул.Юности, 8-56</t>
  </si>
  <si>
    <t>Зайдель Наталья Владимировна</t>
  </si>
  <si>
    <t>Общее количество: почтовых отправлений    4  шт.</t>
  </si>
  <si>
    <t>4 рубля.</t>
  </si>
  <si>
    <t>Ермакова Ольга Павловна/   652632,г.Белово, 3 микр-он,22-21</t>
  </si>
  <si>
    <t>Новоселов Николай Федорович/   652632,г.Белово, 3 микр-он,22-35</t>
  </si>
  <si>
    <t>Думаков Виталий Владимирович</t>
  </si>
  <si>
    <t>Думаков Виталий Владимирович/ 652632,г.Белово, 3 микр-он, 104-15</t>
  </si>
  <si>
    <t>Перебоев Илья Васильевич/ 652632,г.Белово, 3 микр-он, 104-19</t>
  </si>
  <si>
    <t>Лепустин Петр Васильевич</t>
  </si>
  <si>
    <t>Пьянков Эдуард Дмитриевич</t>
  </si>
  <si>
    <t>Хомутова Валентина Георгиевна</t>
  </si>
  <si>
    <t>Лепустин Петр Васильевич  /652600,г.Белово, ул. Маркса, 8-2</t>
  </si>
  <si>
    <t>Ануфриева Мария Владимировна/   652600,г.Белово, ул. Маркса, 8-14</t>
  </si>
  <si>
    <t>Хромов Юрий Анатольевич / 652600,г.Белово, ул. Маркса, 8-23</t>
  </si>
  <si>
    <t>Чашкин Александр Петрович/ 652600,г.Белово, ул. Маркса, 10-14</t>
  </si>
  <si>
    <t>Фатьянова Елена Владимировна/   652600,г.Белово, ул. Маркса, 10-16</t>
  </si>
  <si>
    <t>Мельникова Лариса Юрьевна/  652600,г.Белово, ул. Маркса, 10-22</t>
  </si>
  <si>
    <t>Тыдыкова Надежда Александровна/    652600,г.Белово, ул. Октябрьская,  35-24</t>
  </si>
  <si>
    <t>Салагаева Юлия Павловна/  652600,г.Белово, ул. Октябрьская,  35-66</t>
  </si>
  <si>
    <t>Пьянков Эдуард Дмитриевич  /652600,г.Белово, ул. Октябрьская,  41-50</t>
  </si>
  <si>
    <t>Завражнова Ирина Петровна  /652600,       г.Белово, ул. Железнодорожная, 40-64</t>
  </si>
  <si>
    <t>Хомутова Валентина Георгиевна  /652600,г.Белово, ул. Советская,12-23</t>
  </si>
  <si>
    <t>Безносова Надежда Николаевна  /652600,г.Белово, пер.Толстого, 10-17</t>
  </si>
  <si>
    <t>Медведева Натальтя Михайловна/   652600,г.Белово, пер. Цинкзавозской, 11-35</t>
  </si>
  <si>
    <t>Гончаров Владислав Витальевич  /   652600,г.Белово, ул..Чкалова, 18-22</t>
  </si>
  <si>
    <t>Аксенов Владимир Андреевич  /652600,г.Белово, ул..Чкалова, 18-56</t>
  </si>
  <si>
    <t>Горная Ольга Михайловна/  652600,г.Белово, ул.Юбилейная, 8-11</t>
  </si>
  <si>
    <t>Васильева Ирина Викторовна /652600,г.Белово, ул.Юности, 5-11</t>
  </si>
  <si>
    <t>Улыбина Тальяна Сергеевна  /652600,г.Белово, ул.Юности, 5-87</t>
  </si>
  <si>
    <t>Зайдель Наталья Владимировна  /652600,г.Белово, ул.Юности, 8-56</t>
  </si>
  <si>
    <t>Равцова Зоя Григорьевна</t>
  </si>
  <si>
    <t>Медведева Наталья Михайловна</t>
  </si>
  <si>
    <t>Равцова Зоя Григорьевна  /    652632,г.Белово, 3 микр-он, 104-28</t>
  </si>
  <si>
    <t>С П И С О К    №3/16.07.19/ув.</t>
  </si>
  <si>
    <t>Дата отправки: 16.07.2019 г.</t>
  </si>
  <si>
    <t>65260028189454</t>
  </si>
  <si>
    <t>65260028189461</t>
  </si>
  <si>
    <t>65260028189478</t>
  </si>
  <si>
    <t>65260028189485</t>
  </si>
  <si>
    <t>65260028189492</t>
  </si>
  <si>
    <t>65260028189508</t>
  </si>
  <si>
    <t>65260028189515</t>
  </si>
  <si>
    <t>65260028189522</t>
  </si>
  <si>
    <t>65260028189539</t>
  </si>
  <si>
    <t>65260028189546</t>
  </si>
  <si>
    <t>65260028189553</t>
  </si>
  <si>
    <t>65260028189560</t>
  </si>
  <si>
    <t>65260028189577</t>
  </si>
  <si>
    <t>65260028189584</t>
  </si>
  <si>
    <t>65260028189591</t>
  </si>
  <si>
    <t>65260028189607</t>
  </si>
  <si>
    <t>65260028189614</t>
  </si>
  <si>
    <t>65260028189621</t>
  </si>
  <si>
    <t>65260028189638</t>
  </si>
  <si>
    <t>65260028189645</t>
  </si>
  <si>
    <t>65260028189652</t>
  </si>
  <si>
    <t>65260028189669</t>
  </si>
  <si>
    <t>65260028189676</t>
  </si>
  <si>
    <t>65260028189683</t>
  </si>
  <si>
    <t>август</t>
  </si>
  <si>
    <t>ул.Железнодорожная,40-28</t>
  </si>
  <si>
    <t>Позднякова Анна Николаевна</t>
  </si>
  <si>
    <t>ул.Маркса, 8-1</t>
  </si>
  <si>
    <t>Панасюк Галина Михайловна</t>
  </si>
  <si>
    <t>ул.Маркса, 8- 81</t>
  </si>
  <si>
    <t>Равцова Ольга Владимировна</t>
  </si>
  <si>
    <t>ул.Р.Люксембург, 34 г-16</t>
  </si>
  <si>
    <t>Ворончихина Татьяна Анатольевна</t>
  </si>
  <si>
    <t>ул.Р.Люксембург, 34 г-49</t>
  </si>
  <si>
    <t>Мычкина Елена Владимировна</t>
  </si>
  <si>
    <t>ул.Советская, 10-3</t>
  </si>
  <si>
    <t>Петрова Марина  Павловна</t>
  </si>
  <si>
    <t>ул.Советская, 41 В-23</t>
  </si>
  <si>
    <t>пер.Толстого, 10-6</t>
  </si>
  <si>
    <t>Мувсаев Мавлуд Геяседин Оглы</t>
  </si>
  <si>
    <t>ул.Чкалова,18-18</t>
  </si>
  <si>
    <t>ул.Чкалова,18-28</t>
  </si>
  <si>
    <t>ул.Чкалова,18-41</t>
  </si>
  <si>
    <t>ул.Чкалова,18-52</t>
  </si>
  <si>
    <t>Чибисова Александра Викторовна</t>
  </si>
  <si>
    <t>Шанина Юлия Николаевна</t>
  </si>
  <si>
    <t>Третьякова Светлана Николаевна</t>
  </si>
  <si>
    <t>Топко Александр Семенович</t>
  </si>
  <si>
    <t>пер.Цинкзаводской, 11- 21</t>
  </si>
  <si>
    <t>Андреев Владимир Арсланович</t>
  </si>
  <si>
    <t>ул.Юности, 5-51</t>
  </si>
  <si>
    <t>Ковалевич Светлана Игоревна</t>
  </si>
  <si>
    <t>Дата отправки: 16.08.2019 г.</t>
  </si>
  <si>
    <t>Позднякова Анна Николаевна  /652600,       г.Белово, ул. Железнодорожная, 40-28</t>
  </si>
  <si>
    <t>Панасюк Галина Михайловна/ 652600,г.Белово, ул. Маркса, 8-1</t>
  </si>
  <si>
    <t>Равцова Ольга Владимировна/ 652600,г.Белово, ул. Маркса, 8-81</t>
  </si>
  <si>
    <t>Ворончихина Татьяна Анатольевна/  652600,г.Белово, ул.Р.Люксембург, 34 г-16</t>
  </si>
  <si>
    <t>Мычкина Елена Владимировна/  652600,г.Белово, ул.Р.Люксембург, 34 г-49</t>
  </si>
  <si>
    <t>Петрова Марина  Павловна  /652600,г.Белово, ул.Советская, 10-3</t>
  </si>
  <si>
    <t>Колычев Николай Николаевич  /652600,г.Белово, ул.Советская, 41 В-23</t>
  </si>
  <si>
    <t>Колычев Николай Николаевич</t>
  </si>
  <si>
    <t>Мувсаев Мавлуд Геяседин Оглы /652600,г.Белово, пер.Толстого, 10-6</t>
  </si>
  <si>
    <t>Андреев Владимир Арсланович/   652600,г.Белово, пер. Цинкзавозской, 11-21</t>
  </si>
  <si>
    <t>Чибисова Александра Викторовна /   652600,г.Белово, ул..Чкалова, 18-18</t>
  </si>
  <si>
    <t>Шанина Юлия Николаевна /   652600,г.Белово, ул..Чкалова, 18-28</t>
  </si>
  <si>
    <t>Третьякова Светлана Николаевна/   652600,г.Белово, ул..Чкалова, 18-41</t>
  </si>
  <si>
    <t>Топко Александр Семенович/   652600,г.Белово, ул..Чкалова, 18-52</t>
  </si>
  <si>
    <t>Ковалевич Светлана Игоревна  /652600,г.Белово, ул.Юности, 5-51</t>
  </si>
  <si>
    <t>Общее количество: почтовых отправлений     14  шт.</t>
  </si>
  <si>
    <t>14 рублей.</t>
  </si>
  <si>
    <t>65260028189270</t>
  </si>
  <si>
    <t>65260028189287</t>
  </si>
  <si>
    <t>65260028189294</t>
  </si>
  <si>
    <t>65260028189300</t>
  </si>
  <si>
    <t>65260028189317</t>
  </si>
  <si>
    <t>65260028189324</t>
  </si>
  <si>
    <t>65260028189331</t>
  </si>
  <si>
    <t>65260028189348</t>
  </si>
  <si>
    <t>65260028189355</t>
  </si>
  <si>
    <t>65260028189362</t>
  </si>
  <si>
    <t>65260028189379</t>
  </si>
  <si>
    <t>65260028189386</t>
  </si>
  <si>
    <t>65260028189393</t>
  </si>
  <si>
    <t>65260028189409</t>
  </si>
  <si>
    <t>С П И С О К    №4/16.08.19/ув.</t>
  </si>
  <si>
    <t>сентябрь</t>
  </si>
  <si>
    <t>3 микр-он, 22-15</t>
  </si>
  <si>
    <t>Куликова Наталья Ефимовна</t>
  </si>
  <si>
    <t>Середина Светлана Сергеевна</t>
  </si>
  <si>
    <t>3 микр-он, 104-19</t>
  </si>
  <si>
    <t>ул.Железнодорожная,40-4</t>
  </si>
  <si>
    <t>ул.Железнодорожная,40-48</t>
  </si>
  <si>
    <t>Шорохов Вячеслав Михайлович</t>
  </si>
  <si>
    <t>ул.Железнодорожная,40-62</t>
  </si>
  <si>
    <t>Чернова Эмма Николаевна</t>
  </si>
  <si>
    <t>ул.Маркса, 8 -2</t>
  </si>
  <si>
    <t>ул.Маркса, 8- 8</t>
  </si>
  <si>
    <t>Комолов Денис Владимирович</t>
  </si>
  <si>
    <t>ул.Маркса, 8- 61</t>
  </si>
  <si>
    <t>Каргина Софья Иннокентьевна</t>
  </si>
  <si>
    <t>ул.Октябрьская, 15- 18</t>
  </si>
  <si>
    <t>Санникова Ирина Витальевна</t>
  </si>
  <si>
    <t>ул.Октябрьская, 15 - 30</t>
  </si>
  <si>
    <t>Мачалкина Алеся Игоревна</t>
  </si>
  <si>
    <t>ул.Октябрьская, 15 -49</t>
  </si>
  <si>
    <t>Гладков Сергей Васильевич</t>
  </si>
  <si>
    <t>ул.Октябрьская, 15 -50</t>
  </si>
  <si>
    <t>Полуреброва Евгения Николаевна</t>
  </si>
  <si>
    <t>ул.Октябрьская, 15 -53</t>
  </si>
  <si>
    <t>Великасова Ольга Вячеславовна</t>
  </si>
  <si>
    <t>ул.Октябрьская, 39-51</t>
  </si>
  <si>
    <t>Шкарупелова Оксана Ивановна</t>
  </si>
  <si>
    <t>ул.Октябрьская, 39 - 68</t>
  </si>
  <si>
    <t>Хилькевич Анна Алексеевна</t>
  </si>
  <si>
    <t>ул.Октябрьская, 39 - 79</t>
  </si>
  <si>
    <t>ул.Р.Люксембург, 34 г -1</t>
  </si>
  <si>
    <t>Сон Неля Михайловна</t>
  </si>
  <si>
    <t>ул.Р.Люксембург, 34 г -5</t>
  </si>
  <si>
    <t>Казанчеев Сергей Анатольевич</t>
  </si>
  <si>
    <t>ул.Р.Люксембург, 34 г 39</t>
  </si>
  <si>
    <t>Сыровацкая Людмила Евгеньевна</t>
  </si>
  <si>
    <t>ул.Советская, 9 -8</t>
  </si>
  <si>
    <t>Магеррамов Губат Расуп Оглы</t>
  </si>
  <si>
    <t>ул.Советская, 9 -28</t>
  </si>
  <si>
    <t>Трошкина Анна Ивановна</t>
  </si>
  <si>
    <t>ул.Советская, 9-31</t>
  </si>
  <si>
    <t>Бронникова Наталья Михайловна</t>
  </si>
  <si>
    <t>ул.Советская, 12-11</t>
  </si>
  <si>
    <t>ул.Советская, 22-4</t>
  </si>
  <si>
    <t>Алтухов Виталий Ильич</t>
  </si>
  <si>
    <t>ул.Советская, 22 16</t>
  </si>
  <si>
    <t>Мышкина Анастасия Николаевна</t>
  </si>
  <si>
    <t>ул.Советская, 37 -6</t>
  </si>
  <si>
    <t>Жарикова Татьяна Константиновна</t>
  </si>
  <si>
    <t>ул.Советская, 37 -37</t>
  </si>
  <si>
    <t>Карцев Антон Александрович</t>
  </si>
  <si>
    <t>пер.Толстого, 10-27</t>
  </si>
  <si>
    <t>Новосадова Нина Никитична</t>
  </si>
  <si>
    <t>пер.Цинкзаводской, 11 -29</t>
  </si>
  <si>
    <t>Костенко Оксана Витальевна</t>
  </si>
  <si>
    <t>ул.Чкалова, 18-14</t>
  </si>
  <si>
    <t>Потапова Наталья Михайловна</t>
  </si>
  <si>
    <t>ул.Юности, 5-5</t>
  </si>
  <si>
    <t>С П И С О К    №5/12.09.19/ув.</t>
  </si>
  <si>
    <t>Дата отправки: 12.09.2019 г.</t>
  </si>
  <si>
    <t>Куликова Наталья Ефимовна/   652632,г.Белово, 3 микр-он,22-15</t>
  </si>
  <si>
    <t>Середина Светлана Сергеевна/  652632,г.Белово, 3 микр-он,22-32</t>
  </si>
  <si>
    <t>Зверев Евгений Михайлович</t>
  </si>
  <si>
    <t>Зверев Евгений Михайлович/  652600,       г.Белово, ул. Железнодорожная, 40 -4</t>
  </si>
  <si>
    <t>Лепустин Петр Васильевич  /652600,г.Белово, ул.Маркса, 8 -2</t>
  </si>
  <si>
    <t>Чернова Эмма Николаевна / 652600,       г.Белово, ул.Железнодорожная,40-62</t>
  </si>
  <si>
    <t>Шорохов Вячеслав Михайлович/  652600,       г.Белово, ул.Железнодорожная,40-48</t>
  </si>
  <si>
    <t>Комолов Денис Владимирович /652600,г.Белово, ул.Маркса, 8- 8</t>
  </si>
  <si>
    <t>Каргина Софья Иннокентьевна/   652600,г.Белово, ул.Маркса, 8- 61</t>
  </si>
  <si>
    <t>Санникова Ирина Витальевна/   652600,г.Белово, ул.Октябрьская, 15- 18</t>
  </si>
  <si>
    <t>Мачалкина Алеся Игоревна /   652600,г.Белово, ул.Октябрьская, 15 - 30</t>
  </si>
  <si>
    <t>Гладков Сергей Васильевич/   652600,г.Белово, ул.Октябрьская, 15 -49</t>
  </si>
  <si>
    <t>Полуреброва Евгения Николаевна/   652600,г.Белово, ул.Октябрьская, 15 -50</t>
  </si>
  <si>
    <t>Великасова Ольга Вячеславовна  /652600,г.Белово,ул.Октябрьская, 15 -53</t>
  </si>
  <si>
    <t>Шкарупелова Оксана Ивановна  /652600,г.Белово, ул.Октябрьская, 39-51</t>
  </si>
  <si>
    <t>Хилькевич Анна Алексеевна  /652600,г.Белово, ул.Октябрьская, 39 - 68</t>
  </si>
  <si>
    <t>Крохин Игорь Викторович /652600,г.Белово, ул.Октябрьская, 39 - 79</t>
  </si>
  <si>
    <t>Сон Неля Михайловна/652600,г.Белово, ул.Р.Люксембург, 34 г -1</t>
  </si>
  <si>
    <t>Казанчеев Сергей Анатольевич /652600,г.Белово, ул.Р.Люксембург, 34 г -5</t>
  </si>
  <si>
    <t>Землянухина Ольга Николаевна /652600,г.Белово, ул.Р.Люксембург, 34 г -27</t>
  </si>
  <si>
    <t>Сыровацкая Людмила Евгеньевна  /652600,       г.Белово, ул.Р.Люксембург, 34 г- 39</t>
  </si>
  <si>
    <t>Магеррамов Губат Расуп Оглы/ 652600,г.Белово, ул.Советская, 9 -8</t>
  </si>
  <si>
    <t>Трошкина Анна Ивановна/ 652600,г.Белово,ул.Советская, 9 -28</t>
  </si>
  <si>
    <t>Бронникова Наталья Михайловна/  652600,г.Белово, ул.Советская, 9-31</t>
  </si>
  <si>
    <t>Завражнова Ирина Петровна/  652600,г.Белово, ул.Советская, 12-11</t>
  </si>
  <si>
    <t>Алтухов Виталий Ильич /652600,г.Белово, ул.Советская, 22-4</t>
  </si>
  <si>
    <t>Жарикова Татьяна Константиновна /652600,г.Белово, ул.Советская, 37 -6</t>
  </si>
  <si>
    <t>Карцев Антон Александрович/   652600,г.Белово, ул.Советская, 37 -37</t>
  </si>
  <si>
    <t>Новосадова Нина Никитична/   652600,г.Белово, пер.Толстого, 10-27</t>
  </si>
  <si>
    <t>Костенко Оксана Витальевна /   652600,г.Белово, пер.Цинкзаводской, 11 -29</t>
  </si>
  <si>
    <t>Потапова Наталья Михайловна/   652600,г.Белово, ул.Чкалова, 18-14</t>
  </si>
  <si>
    <t>Черкашина Татьяна Евгеньевна/   652600,г.Белово, ул.Юности, 5-5</t>
  </si>
  <si>
    <t>Общее количество: почтовых отправлений     13  шт.</t>
  </si>
  <si>
    <t>13 рублей.</t>
  </si>
  <si>
    <t>65260028189775</t>
  </si>
  <si>
    <t>65260028189782</t>
  </si>
  <si>
    <t>65260028189799</t>
  </si>
  <si>
    <t>65260028189805</t>
  </si>
  <si>
    <t>65260028189812</t>
  </si>
  <si>
    <t>65260028189829</t>
  </si>
  <si>
    <t>65260028189836</t>
  </si>
  <si>
    <t>65260028189850</t>
  </si>
  <si>
    <t>65260028189843</t>
  </si>
  <si>
    <t>65260028189867</t>
  </si>
  <si>
    <t>65260028189874</t>
  </si>
  <si>
    <t>65260028189881</t>
  </si>
  <si>
    <t>65260028189898</t>
  </si>
  <si>
    <t>65260028189904</t>
  </si>
  <si>
    <t>65260028189911</t>
  </si>
  <si>
    <t>65260028189928</t>
  </si>
  <si>
    <t>65260028189935</t>
  </si>
  <si>
    <t>65260028189942</t>
  </si>
  <si>
    <t>65260028189959</t>
  </si>
  <si>
    <t>65260028189966</t>
  </si>
  <si>
    <t>65260028189973</t>
  </si>
  <si>
    <t>65260028189980</t>
  </si>
  <si>
    <t>65260028189997</t>
  </si>
  <si>
    <t>65260028190009</t>
  </si>
  <si>
    <t>65260028190016</t>
  </si>
  <si>
    <t>65260028190023</t>
  </si>
  <si>
    <t>Мышкина Анастасия Николаевна  /652600,г.Белово, ул.Советская, 22- 16</t>
  </si>
  <si>
    <t>65260028190030</t>
  </si>
  <si>
    <t>65260028190047</t>
  </si>
  <si>
    <t>65260028190054</t>
  </si>
  <si>
    <t>65260028190061</t>
  </si>
  <si>
    <t>65260028190078</t>
  </si>
  <si>
    <t>65260028190085</t>
  </si>
  <si>
    <t>65260028190092</t>
  </si>
  <si>
    <t>октябрь</t>
  </si>
  <si>
    <t>3 микр-он, 22-28</t>
  </si>
  <si>
    <t>3 микр-он, 104-2</t>
  </si>
  <si>
    <t>Хлопотин Вячеслав Евгеньевич</t>
  </si>
  <si>
    <t>ул.Октябрьская, 15 - 6</t>
  </si>
  <si>
    <t>Колупаха Юлия Сергеевна</t>
  </si>
  <si>
    <t>ул.Октябрьская, 15 - 7</t>
  </si>
  <si>
    <t>Маслов Владимир Петрович</t>
  </si>
  <si>
    <t>ул.Октябрьская, 15 - 10</t>
  </si>
  <si>
    <t>Федотов Александр Юрьевич</t>
  </si>
  <si>
    <t>ул.Р.Люксембург, 34 г-3</t>
  </si>
  <si>
    <t>Валегжанин Валентин Валентинович</t>
  </si>
  <si>
    <t>ул.Р.Люксембург, 34 г-13</t>
  </si>
  <si>
    <t>Камелько Наталья Владимировна</t>
  </si>
  <si>
    <t>ул.Советская, 10-2</t>
  </si>
  <si>
    <t>ул.Советская, 18-13</t>
  </si>
  <si>
    <t>Петров Сергей Иванович</t>
  </si>
  <si>
    <t>ул.Советская, 18-17</t>
  </si>
  <si>
    <t>ул.Советская, 22-  19</t>
  </si>
  <si>
    <t>ул.Советская, 22-  20</t>
  </si>
  <si>
    <t>Дубинина Ирина Борисовна</t>
  </si>
  <si>
    <t>ул.Советская, 37-2</t>
  </si>
  <si>
    <t>Костенко Анастасия Геннадьевна</t>
  </si>
  <si>
    <t>пер.Цинкзаводской, 6-46</t>
  </si>
  <si>
    <t>Корнев Николай Григорьевич</t>
  </si>
  <si>
    <t>ул.Чкалова, 18-16</t>
  </si>
  <si>
    <t>ул.Юности, 5-30</t>
  </si>
  <si>
    <t>ул.Юности, 8-16</t>
  </si>
  <si>
    <t>Колесникова Дарья Халматовна</t>
  </si>
  <si>
    <t>Коршунова Эмилия Викторовна</t>
  </si>
  <si>
    <t>Синякова Наталия Леонидовна</t>
  </si>
  <si>
    <t>Мануйлов Константин Мунирович</t>
  </si>
  <si>
    <t>ул.Советская, 41 в -18</t>
  </si>
  <si>
    <t>Архипкина Оксана Владимировна</t>
  </si>
  <si>
    <t>ул.Советская, 41 в -24</t>
  </si>
  <si>
    <t>Кругликова Александра Николаевна</t>
  </si>
  <si>
    <t>ул.Советская, 41 в -66</t>
  </si>
  <si>
    <t>Коровкина Марина Сергеевна</t>
  </si>
  <si>
    <t>Лемешева Наталья Геннадьевна</t>
  </si>
  <si>
    <t>Конев Сергей Александрович</t>
  </si>
  <si>
    <t>Колесникова Дарья Халматовна/   652632,г.Белово, 3 микр-он,22-28</t>
  </si>
  <si>
    <t>Хлопотин Вячеслав Евгеньевич/  652632,г.Белово, 3 микр-он,104-2</t>
  </si>
  <si>
    <t>Маслов Владимир Петрович/  652600,       г.Белово, ул.Октябрьская, 15 - 7</t>
  </si>
  <si>
    <t>Федотов Александр Юрьевич / 652600,       г.Белово, ул.Октябрьская, 15 - 10</t>
  </si>
  <si>
    <t>Пастухова Татьяна Викторовна      /652600,г.Белово, ул.Октябрьская, 35-2</t>
  </si>
  <si>
    <t>Валегжанин Валентин Валентинович /652600,г.Белово, ул.Р.Люксембург, 34 г-3</t>
  </si>
  <si>
    <t>Камелько Наталья Владимировна/   652600,г.Белово, ул.Р.Люксембург, 34 г-13</t>
  </si>
  <si>
    <t>Коршунова Эмилия Викторовна/   652600,г.Белово, ул.Советская, 10-2</t>
  </si>
  <si>
    <t>Петров Сергей Иванович /   652600,г.Белово, ул.Советская, 18-13</t>
  </si>
  <si>
    <t>Синякова Наталия Леонидовна/   652600,г.Белово, ул.Советская, 18-17</t>
  </si>
  <si>
    <t>Мануйлов Константин Мунирович/   652600,г.Белово, ул.Советская, 22-  19</t>
  </si>
  <si>
    <t>Дубинина Ирина Борисовна  /652600,г.Белово,ул.Советская, 22-  20</t>
  </si>
  <si>
    <t>Костенко Анастасия Геннадьевна /652600,г.Белово, ул.Советская, 37-2</t>
  </si>
  <si>
    <t>Архипкина Оксана Владимировна  /652600,г.Белово, ул.Советская, 41 в -18</t>
  </si>
  <si>
    <t>Кругликова Александра Николаевна /652600,г.Белово, ул.Советская, 41 в -24</t>
  </si>
  <si>
    <t>Коровкина Марина Сергеевна    /652600,г.Белово, ул.Советская, 41 в -66</t>
  </si>
  <si>
    <t>Корнев Николай Григорьевич /652600,г.Белово, пер.Цинкзаводской, 6-46</t>
  </si>
  <si>
    <t>Лемешева Наталья Геннадьевна /652600,г.Белово, ул.Чкалова, 18-16</t>
  </si>
  <si>
    <t>Конев Сергей Александрович/ 652600,г.Белово,   ул.Юности, 5-30</t>
  </si>
  <si>
    <t>Лобачев Владимир Иванович   / 652600,г.Белово,   ул.Юности, 8-16</t>
  </si>
  <si>
    <t>Общее количество: почтовых отправлений     22  шт.</t>
  </si>
  <si>
    <t>22 рубля</t>
  </si>
  <si>
    <t>65260028190108</t>
  </si>
  <si>
    <t>65260028190115</t>
  </si>
  <si>
    <t>Колупаха Юлия Сергеевна    / 652600,г.Белово, ул.Октябрьская, 15 - 6</t>
  </si>
  <si>
    <t>65260028190122</t>
  </si>
  <si>
    <t>65260028190139</t>
  </si>
  <si>
    <t>65260028190146</t>
  </si>
  <si>
    <t>65260028190153</t>
  </si>
  <si>
    <t>65260028190160</t>
  </si>
  <si>
    <t>65260028190177</t>
  </si>
  <si>
    <t>65260028190184</t>
  </si>
  <si>
    <t>65260028190191</t>
  </si>
  <si>
    <t>65260028190207</t>
  </si>
  <si>
    <t>65260028190214</t>
  </si>
  <si>
    <t>65260028190221</t>
  </si>
  <si>
    <t>65260028190238</t>
  </si>
  <si>
    <t>65260028190245</t>
  </si>
  <si>
    <t>65260028190252</t>
  </si>
  <si>
    <t>65260028190269</t>
  </si>
  <si>
    <t>65260028190276</t>
  </si>
  <si>
    <t>65260028190283</t>
  </si>
  <si>
    <t>65260028190290</t>
  </si>
  <si>
    <t>65260028190306</t>
  </si>
  <si>
    <t>65260028190313</t>
  </si>
  <si>
    <t>С П И С О К    №6/22.10.19/ув.</t>
  </si>
  <si>
    <t>Дата отправки: 22.10.2019 г.</t>
  </si>
  <si>
    <t>ноябрь</t>
  </si>
  <si>
    <t>3 микр-он, 21-20</t>
  </si>
  <si>
    <t>Суворовский Вячеслав Николаевич</t>
  </si>
  <si>
    <t>3 микр-он, 21-23</t>
  </si>
  <si>
    <t>3 микр-он, 21-33</t>
  </si>
  <si>
    <t>Пырсиков Владимир Анатольевич</t>
  </si>
  <si>
    <t>Лесников Николай Иванович</t>
  </si>
  <si>
    <t>ул.Маркса, 10-47</t>
  </si>
  <si>
    <t>ул.Московская, 4-17</t>
  </si>
  <si>
    <t>Горчаков Александр Иванович</t>
  </si>
  <si>
    <t>ул.Московская, 4-24</t>
  </si>
  <si>
    <t>Шабалин Сергей Валерьевич</t>
  </si>
  <si>
    <t>ул.Московская, 4-30</t>
  </si>
  <si>
    <t>Сосков Руслан Сергеевич</t>
  </si>
  <si>
    <t>ул.Московская, 4-42</t>
  </si>
  <si>
    <t>Гарифулина Елена Николаевна</t>
  </si>
  <si>
    <t>ул.Московская, 4-62</t>
  </si>
  <si>
    <t>Стоянов Евгений Иванович</t>
  </si>
  <si>
    <t>ул.Октябрьская, 15 - 48</t>
  </si>
  <si>
    <t>Попова Елена Сергеевна</t>
  </si>
  <si>
    <t>ул.Октябрьская, 15 - 51</t>
  </si>
  <si>
    <t>Феофанова Анастасия Николаевна</t>
  </si>
  <si>
    <t>Кирикова Надежда Александровна</t>
  </si>
  <si>
    <t>ул.Полярная, 1-1</t>
  </si>
  <si>
    <t>Колмогорова Диана Дмитриевна</t>
  </si>
  <si>
    <t>ул.Полярная, 1-8</t>
  </si>
  <si>
    <t>Соснина Венера Максимовна</t>
  </si>
  <si>
    <t>ул.Р.Люксембург, 34 г-39</t>
  </si>
  <si>
    <t>ул.Советская, 37-10</t>
  </si>
  <si>
    <t>Борщов Борис Николаевич</t>
  </si>
  <si>
    <t>пер.Советский, 1 а-9</t>
  </si>
  <si>
    <t>Першанина Зинаида Сергеевна</t>
  </si>
  <si>
    <t>пер.Толстого, 10-2</t>
  </si>
  <si>
    <t>Самохина Ольга Владимировна</t>
  </si>
  <si>
    <t>пер.Цинкзаводской, 6-19</t>
  </si>
  <si>
    <t>Настенко Юлия Владимировна</t>
  </si>
  <si>
    <t>ул.Чкалова, 18-22</t>
  </si>
  <si>
    <t>ул.Юности, 5-86</t>
  </si>
  <si>
    <t>Суворовский Вячеслав Николаевич/   652632,г.Белово, 3 микр-он,21-20</t>
  </si>
  <si>
    <t>Пырсиков Владимир Анатольевич/  652632,г.Белово, 3 микр-он,21-23</t>
  </si>
  <si>
    <t>Лесников Николай Иванович/ 652632,г.Белово, 3 микр-он, 21-33</t>
  </si>
  <si>
    <t>Равцова Зоя Григорьевна  /        652632,г.Белово, 3 микр-он, 104-28</t>
  </si>
  <si>
    <t>Комолов Денис Владимирович/            652600,  г.Белово, ул.Маркса, 8- 8</t>
  </si>
  <si>
    <t>Равцова Ольга Владимировна /            652600,  г.Белово, ул.Маркса, 8- 81</t>
  </si>
  <si>
    <t>Глушановский Дмитрий Александрович   /652600,г.Белово, ул.Маркса, 10-47</t>
  </si>
  <si>
    <t>Горчаков Александр Иванович /652600,г.Белово, ул.Московская, 4-17</t>
  </si>
  <si>
    <t>Шабалин Сергей Валерьевич/   652600,г.Белово, ул.Московская, 4-24</t>
  </si>
  <si>
    <t>Сосков Руслан Сергеевич/   652600,г.Белово, ул.Московская, 4-30</t>
  </si>
  <si>
    <t>Гарифулина Елена Николаевна /   652600,г.Белово, ул.Московская, 4-42</t>
  </si>
  <si>
    <t>Стоянов Евгений Иванович/   652600,г.Белово, ул.Московская, 4-62</t>
  </si>
  <si>
    <t>Попова Елена Сергеевна/   652600,г.Белово,ул.Октябрьская, 15 - 48</t>
  </si>
  <si>
    <t>Феофанова Анастасия Николаевна  /652600,г.Белово,ул.Октябрьская, 15 - 51</t>
  </si>
  <si>
    <t>Самохин Павел Владимирович /652600,г.Белово, ул.Октябрьская, 35-39</t>
  </si>
  <si>
    <t>Клевакин Виктор Тимофеевич /652600,г.Белово, ул.Октябрьская, 41-13</t>
  </si>
  <si>
    <t>Кирикова Надежда Александровна /652600,г.Белово, ул.Октябрьская, 41-50</t>
  </si>
  <si>
    <t>Колмогорова Диана Дмитриевна    /652600,г.Белово, ул.Полярная, 1-1</t>
  </si>
  <si>
    <t>Соснина Венера Максимовна/          652600,г.Белово, ул.Полярная, 1-8</t>
  </si>
  <si>
    <t>Сыровацкая Людмила Евгеньевна /652600,г.Белово, ул.Р.Люксембург, 34 г-39</t>
  </si>
  <si>
    <t>Завражнова Ирина Петровна/ 652600,г.Белово,   ул.Советская, 12-11</t>
  </si>
  <si>
    <t>Алтухов Виталий Ильич   /          652600,г.Белово,   ул.Советская, 22-4</t>
  </si>
  <si>
    <t>Першанина Зинаида Сергеевна/ 652600,г.Белово, пер.Советский, 1 а-9</t>
  </si>
  <si>
    <t>Самохина Ольга Владимировна/ 652600,г.Белово,пер.Толстого, 10-2</t>
  </si>
  <si>
    <t>Барсукова Галина Николаевна/  652600,г.Белово, пер.Толстого, 10-4</t>
  </si>
  <si>
    <t>Настенко Юлия Владимировна/  652600,г.Белово,пер.Цинкзаводской, 6-19</t>
  </si>
  <si>
    <t>Гончаров Владислав Витальевич /652600,г.Белово, ул.Чкалова, 18-22</t>
  </si>
  <si>
    <t>Ни Денис Александрович  /               652600,г.Белово, ул.Юности, 5-86</t>
  </si>
  <si>
    <t>Общее количество: почтовых отправлений     7  шт.</t>
  </si>
  <si>
    <t>7 рублей.</t>
  </si>
  <si>
    <t>Борщев Борис Николаевич   /                652600, г.Белово, ул.Советская, 37-10</t>
  </si>
  <si>
    <t>Вид и категория почтового отправления:  ценное письмо с описью вложения</t>
  </si>
  <si>
    <t>65260028190412</t>
  </si>
  <si>
    <t>65260028190429</t>
  </si>
  <si>
    <t>65260028190436</t>
  </si>
  <si>
    <t>65260028190443</t>
  </si>
  <si>
    <t>65260028190450</t>
  </si>
  <si>
    <t>65260028190467</t>
  </si>
  <si>
    <t>65260028190474</t>
  </si>
  <si>
    <t>65260028190481</t>
  </si>
  <si>
    <t>65260028190498</t>
  </si>
  <si>
    <t>65260028190504</t>
  </si>
  <si>
    <t>65260028190511</t>
  </si>
  <si>
    <t>65260028190528</t>
  </si>
  <si>
    <t>65260028190535</t>
  </si>
  <si>
    <t>65260028190542</t>
  </si>
  <si>
    <t>65260028190559</t>
  </si>
  <si>
    <t>65260028190566</t>
  </si>
  <si>
    <t>65260028190573</t>
  </si>
  <si>
    <t>65260028190580</t>
  </si>
  <si>
    <t>65260028190597</t>
  </si>
  <si>
    <t>65260028190603</t>
  </si>
  <si>
    <t>65260028190610</t>
  </si>
  <si>
    <t>65260028190627</t>
  </si>
  <si>
    <t>С П И С О К    №7/15.11.19/ув.</t>
  </si>
  <si>
    <t>Дата отправки: 15.11.2019 г.</t>
  </si>
  <si>
    <t>65260028190634</t>
  </si>
  <si>
    <t>65260028190641</t>
  </si>
  <si>
    <t>65260028190658</t>
  </si>
  <si>
    <t>65260028190665</t>
  </si>
  <si>
    <t>65260028190672</t>
  </si>
  <si>
    <t>65260028190689</t>
  </si>
  <si>
    <t>65260028190696</t>
  </si>
  <si>
    <t>С П И С О К    №8/13.12.19/ув.</t>
  </si>
  <si>
    <t>Дата отправки: 13.12.2019 г.</t>
  </si>
  <si>
    <t>декабрь</t>
  </si>
  <si>
    <t>3 микр-он, 20 а-13</t>
  </si>
  <si>
    <t>3 микр-он, 21-50</t>
  </si>
  <si>
    <t>Рахманова Лидия Сергеевна</t>
  </si>
  <si>
    <t>Максимова Лариса Анатольевна</t>
  </si>
  <si>
    <t>ул.Железнодорожная, 11-17</t>
  </si>
  <si>
    <t>Кутепова Юлия Анатольевна</t>
  </si>
  <si>
    <t>ул.Железнодорожная, 40-64</t>
  </si>
  <si>
    <t>ул.Маркса, 8-61</t>
  </si>
  <si>
    <t>ул.Маркса,10-34</t>
  </si>
  <si>
    <t>Ватолина Елена Анатольевна</t>
  </si>
  <si>
    <t>ул.Ленина, 32 а-4</t>
  </si>
  <si>
    <t>Шабалдас Татьяна Павловна</t>
  </si>
  <si>
    <t>ул.Ленина, 53-7</t>
  </si>
  <si>
    <t>Мусаева Зарема Зулкиллиевна</t>
  </si>
  <si>
    <t>ул.Московская, 4-11</t>
  </si>
  <si>
    <t>ул.Московская, 4-29</t>
  </si>
  <si>
    <t>Ткаченко Юлия Сергеевна</t>
  </si>
  <si>
    <t>ул.Московская, 4-38</t>
  </si>
  <si>
    <t>Торопова Наталья Викторовна</t>
  </si>
  <si>
    <t>ул.Московская, 4-71</t>
  </si>
  <si>
    <t>Тихонов Василий Юрьевич</t>
  </si>
  <si>
    <t>ул.Октябрьская, 14-8</t>
  </si>
  <si>
    <t>Заречнева Евгения Анатольевна</t>
  </si>
  <si>
    <t>ул.Октябрьская, 14-30</t>
  </si>
  <si>
    <t>Бастрыгина Ольга Анатольевна</t>
  </si>
  <si>
    <t>ул.Октябрьская, 14-37</t>
  </si>
  <si>
    <t>Грунтов Вадим Петрович</t>
  </si>
  <si>
    <t>ул.Октябрьская, 39-73</t>
  </si>
  <si>
    <t>ул.Октябрьская, 41-1</t>
  </si>
  <si>
    <t>Филонова Марина Владимировна</t>
  </si>
  <si>
    <t>ул.Полярная, 1-7</t>
  </si>
  <si>
    <t>Гонтарев Сергей Александрович</t>
  </si>
  <si>
    <t>ул.Полярная, 1-10</t>
  </si>
  <si>
    <t>Антонов Владимир Иванович</t>
  </si>
  <si>
    <t>ул.Советская, 16-6</t>
  </si>
  <si>
    <t>Колпакова Татьяна Петровна</t>
  </si>
  <si>
    <t>ул.Советская, 16-9</t>
  </si>
  <si>
    <t>Павлюхина Анастасия Евгеньевна</t>
  </si>
  <si>
    <t>ул.Советская, 18-25</t>
  </si>
  <si>
    <t>Покатов Александр Николаевич</t>
  </si>
  <si>
    <t>ул.Советская, 37-6</t>
  </si>
  <si>
    <t>Мусаев Мавлуд Гияседдин Оглы</t>
  </si>
  <si>
    <t>пер.Цинкзаводской, 6-14</t>
  </si>
  <si>
    <t>Бубненко Евгения Александровна</t>
  </si>
  <si>
    <t>ул.Чкалова, 18-28</t>
  </si>
  <si>
    <t>ул.Юности, 7-7</t>
  </si>
  <si>
    <t>Буяк Лиля Семеновна</t>
  </si>
  <si>
    <t>ул.Юности, 7-45</t>
  </si>
  <si>
    <t>Бызова Ирина Владимировна</t>
  </si>
  <si>
    <t>ул.Юности, 8-22</t>
  </si>
  <si>
    <t>Абрамов Владимир Николаевич</t>
  </si>
  <si>
    <t>Резников Александр Юрьевич</t>
  </si>
  <si>
    <t>Суховольский Александр Егорович</t>
  </si>
  <si>
    <t>Клюева Анна Владимировна</t>
  </si>
  <si>
    <t>ул.Московская, 4-9                                             ООО"Российские железные дороги"</t>
  </si>
  <si>
    <t xml:space="preserve"> г.Кемерово ,                                        пр-т Кузнецкий ,74</t>
  </si>
  <si>
    <t>Максимова Лариса Анатольевна/  652632,г.Белово, 3 микр-он,21-50</t>
  </si>
  <si>
    <t>Середина Светлана Сергеевна/ 652632,г.Белово, 3 микр-он, 22-32</t>
  </si>
  <si>
    <t>Кутепова Юлия Анатольевна /        652600,г.Белово, ул.Железнодорожная, 11-17</t>
  </si>
  <si>
    <t>Завражнова Ирина Петровна/                  652600, г.Белово, ул.Железнодорожная, 40-64</t>
  </si>
  <si>
    <t>Панасюк Галина Михайловна /                  652600,  г.Белово, ул.Маркса, 8- 1</t>
  </si>
  <si>
    <t>Каргина Софья Иннокентьевна   /652600,г.Белово, ул.Маркса, 8-61</t>
  </si>
  <si>
    <t>Ватолина Елена Анатольевна /       652600,г.Белово, ул.Маркса, 10-34</t>
  </si>
  <si>
    <t>Шабалдас Татьяна Павловна/   652600,г.Белово, ул.Ленина, 32 а-4</t>
  </si>
  <si>
    <t>Мусаева Зарема Зулкиллиевна/   652600,г.Белово, ул.Ленина, 53-7</t>
  </si>
  <si>
    <t>ООО"Российские железные дороги"/            650025, г.Кемерово ,  пр-т Кузнецкий ,74</t>
  </si>
  <si>
    <t>Резников Александр Юрьевич/   652600,г.Белово, ул.Московская, 4-11</t>
  </si>
  <si>
    <t>Ткаченко Юлия Сергеевна/   652600,г.Белово,ул.Московская, 4-29</t>
  </si>
  <si>
    <t>Торопова Наталья Викторовна  /652600,г.Белово,ул.Московская, 4-38</t>
  </si>
  <si>
    <t>Тихонов Василий Юрьевич /652600,г.Белово,ул.Московская, 4-71</t>
  </si>
  <si>
    <t>Заречнева Евгения Анатольевна /652600,г.Белово, ул.Октябрьская, 14-8</t>
  </si>
  <si>
    <t>Бастрыгина Ольга Анатольевна /652600,г.Белово, ул.Октябрьская, 14-30</t>
  </si>
  <si>
    <t>Грунтов Вадим Петрович   /      652600,г.Белово, ул.Октябрьская, 14-37</t>
  </si>
  <si>
    <t>Шкарупелова Оксана Ивановна   / 652600,г.Белово, ул.Октябрьская, 39-51</t>
  </si>
  <si>
    <t>Суховольский Александр Егорович    /   652600,г.Белово, ул.Октябрьская, 39-73</t>
  </si>
  <si>
    <t>Филонова Марина Владимировна  /652600,г.Белово, ул.Октябрьская, 41-1</t>
  </si>
  <si>
    <t>Клюева Анна Владимировна      /652600,г.Белово, ул.Октябрьская, 41-38</t>
  </si>
  <si>
    <t>Таловская Наталья Александровна/ 652600,г.Белово, ул.Октябрьская, 41-59</t>
  </si>
  <si>
    <t>Гонтарев Сергей Александрович    /652600,г.Белово, ул.Полярная, 1-7</t>
  </si>
  <si>
    <t>Антонов Владимир Иванович/          652600,г.Белово, ул.Полярная, 1-10</t>
  </si>
  <si>
    <t>Колпакова Татьяна Петровна  / 652600,г.Белово,   ул.Советская, 16-6</t>
  </si>
  <si>
    <t>Павлюхина Анастасия Евгеньевна  / 652600,г.Белово,   ул.Советская, 16-9</t>
  </si>
  <si>
    <t>Покатов Александр Николаевич/ 652600,г.Белово,   ул.Советская, 18-25</t>
  </si>
  <si>
    <t>Жарикова Татьяна Константиновна   /          652600,г.Белово,   ул.Советская, 37-6</t>
  </si>
  <si>
    <t>Мусаев Мавлуд Гияседдин Оглы/ 652600,г.Белово,пер.Толстого, 10-6</t>
  </si>
  <si>
    <t>Бубненко Евгения Александровна/  652600,г.Белово,пер.Цинкзаводской, 6-14</t>
  </si>
  <si>
    <t>Шанина Юлия Николаевна   /       652600,г.Белово, ул.Чкалова, 18-28</t>
  </si>
  <si>
    <t>Буяк Лиля Семеновна       /          652600,г.Белово, ул.Юности, 7-7</t>
  </si>
  <si>
    <t>Бызова Ирина Владимировна   / 652600,г.Белово, ул.Юности, 7-45</t>
  </si>
  <si>
    <t>Абрамов Владимир Николаевич   / 652600,г.Белово, ул.Юности, 8-22</t>
  </si>
  <si>
    <t>Рахманова Лидия Сергеевна     /   652632,г.Белово, 3 микр-он,20 а-13</t>
  </si>
  <si>
    <t>65260028190733</t>
  </si>
  <si>
    <t>65260028190740</t>
  </si>
  <si>
    <t>65260028190751</t>
  </si>
  <si>
    <t>65260028190764</t>
  </si>
  <si>
    <t>65260028190771</t>
  </si>
  <si>
    <t>65260028190788</t>
  </si>
  <si>
    <t>65260028190795</t>
  </si>
  <si>
    <t>65260028190801</t>
  </si>
  <si>
    <t>65260028190818</t>
  </si>
  <si>
    <t>65260028190825</t>
  </si>
  <si>
    <t>65260028190832</t>
  </si>
  <si>
    <t>65260028190849</t>
  </si>
  <si>
    <t>65260028190856</t>
  </si>
  <si>
    <t>65260028190863</t>
  </si>
  <si>
    <t>65260028190870</t>
  </si>
  <si>
    <t>65260028190887</t>
  </si>
  <si>
    <t>65260028190894</t>
  </si>
  <si>
    <t>65260028190900</t>
  </si>
  <si>
    <t>65260028190917</t>
  </si>
  <si>
    <t>65260028190924</t>
  </si>
  <si>
    <t>65260028190931</t>
  </si>
  <si>
    <t>65260028190948</t>
  </si>
  <si>
    <t>65260028190955</t>
  </si>
  <si>
    <t>65260028190962</t>
  </si>
  <si>
    <t>65260028190979</t>
  </si>
  <si>
    <t>65260028190986</t>
  </si>
  <si>
    <t>65260028190993</t>
  </si>
  <si>
    <t>65260028191006</t>
  </si>
  <si>
    <t>65260028191013</t>
  </si>
  <si>
    <t>65260028191020</t>
  </si>
  <si>
    <t>65260028191037</t>
  </si>
  <si>
    <t>65260028191044</t>
  </si>
  <si>
    <t>65260028191051</t>
  </si>
  <si>
    <t>65260028191068</t>
  </si>
  <si>
    <t>65260028191075</t>
  </si>
  <si>
    <t>Итого сумма задолженности:</t>
  </si>
  <si>
    <t>№ п/п</t>
  </si>
  <si>
    <t>Адрес</t>
  </si>
  <si>
    <t>Сумма задолженности на 01.09.2020г (руб.)</t>
  </si>
  <si>
    <r>
      <t xml:space="preserve">Уважаемые Собственники !                                                                                                                     Уведомляем Вас, о наличии задолженности на 01.09.2020г.                                                                   за жилищно-коммунальные услуги перед  ООО «Эверест».
Неисполнение Вами установленной статьями 153, 154, 155 Жилищного кодекса РФ обязанности по своевременному внесению платы за жилое помещение и коммунальные услуги, препятствует производству работ и оказанию услуг по содержанию и текущему ремонту дома и бесперебойному предоставлению коммунальных услуг.
В случае непогашения сложившейся задолженности </t>
    </r>
    <r>
      <rPr>
        <b/>
        <u/>
        <sz val="14"/>
        <color theme="1"/>
        <rFont val="Calibri"/>
        <family val="2"/>
        <charset val="204"/>
        <scheme val="minor"/>
      </rPr>
      <t>до 09.10.2020 г.</t>
    </r>
    <r>
      <rPr>
        <b/>
        <sz val="14"/>
        <color theme="1"/>
        <rFont val="Calibri"/>
        <family val="2"/>
        <charset val="204"/>
        <scheme val="minor"/>
      </rPr>
      <t xml:space="preserve">, управляющая организация будет вынуждена предпринять в отношении Вас меры по принудительному взысканию сложившейся задолженности в судебном порядке.
Справки по телефону 8(38452) 2-74-62.
</t>
    </r>
  </si>
  <si>
    <t>3 микр-он, 20а-16</t>
  </si>
  <si>
    <t>ул. Маркса, 8-79</t>
  </si>
  <si>
    <t>ул. Маркса, 10-34</t>
  </si>
  <si>
    <t>ул. Ленина, 53-7</t>
  </si>
  <si>
    <t>ул.Московская, 4-5</t>
  </si>
  <si>
    <t>ул.Московская, 4-52</t>
  </si>
  <si>
    <t>ул.Московская, 4-67</t>
  </si>
  <si>
    <t>ул.Октябрьская, 53-65</t>
  </si>
  <si>
    <t>ул.Советская, 13-7</t>
  </si>
  <si>
    <t>ул.Советская, 50-8</t>
  </si>
  <si>
    <t>ул.Советская, 50-38</t>
  </si>
  <si>
    <t>ул.Советская, 50-51</t>
  </si>
  <si>
    <t>кв-л Сосновый 2 б-13</t>
  </si>
  <si>
    <t>кв-л Сосновый 2 б-29</t>
  </si>
  <si>
    <t>кв-л Сосновый 4-21</t>
  </si>
  <si>
    <t>пер.Толстого, 2-39</t>
  </si>
  <si>
    <t>пер.Толстого, 2-48</t>
  </si>
  <si>
    <t>пер.Цинкзаводской, 6-55</t>
  </si>
  <si>
    <t>пер.Цинкзаводской, 8-85</t>
  </si>
  <si>
    <t>ул. Чкалова, 18-28</t>
  </si>
  <si>
    <t>ул. Чкалова, 18-78</t>
  </si>
  <si>
    <t>ул. Чкалова, 18-81</t>
  </si>
  <si>
    <t>ул. Чкалова, 31-3</t>
  </si>
  <si>
    <t>ул.Юбилейная, 10 а-30</t>
  </si>
  <si>
    <t>ул.Юности, 5-90</t>
  </si>
  <si>
    <t>ул.Юности, 7-29</t>
  </si>
  <si>
    <t>ул.Юности, 8-40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</si>
</sst>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9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64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3" borderId="0">
      <alignment horizontal="center" vertical="center"/>
    </xf>
    <xf numFmtId="0" fontId="7" fillId="0" borderId="0"/>
    <xf numFmtId="43" fontId="24" fillId="0" borderId="0" applyFont="0" applyFill="0" applyBorder="0" applyAlignment="0" applyProtection="0"/>
  </cellStyleXfs>
  <cellXfs count="164">
    <xf numFmtId="0" fontId="0" fillId="0" borderId="0" xfId="0"/>
    <xf numFmtId="0" fontId="10" fillId="0" borderId="1" xfId="0" applyFont="1" applyBorder="1"/>
    <xf numFmtId="0" fontId="10" fillId="0" borderId="0" xfId="0" applyFont="1"/>
    <xf numFmtId="49" fontId="2" fillId="2" borderId="0" xfId="1" applyNumberFormat="1" applyFont="1" applyFill="1" applyAlignment="1">
      <alignment wrapText="1"/>
    </xf>
    <xf numFmtId="49" fontId="8" fillId="0" borderId="0" xfId="1" applyNumberFormat="1" applyFont="1" applyFill="1" applyAlignment="1">
      <alignment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0" fontId="0" fillId="0" borderId="0" xfId="0"/>
    <xf numFmtId="0" fontId="9" fillId="0" borderId="1" xfId="0" applyFont="1" applyBorder="1"/>
    <xf numFmtId="0" fontId="0" fillId="0" borderId="1" xfId="0" applyBorder="1"/>
    <xf numFmtId="0" fontId="13" fillId="5" borderId="1" xfId="0" applyFont="1" applyFill="1" applyBorder="1"/>
    <xf numFmtId="0" fontId="10" fillId="5" borderId="1" xfId="0" applyFont="1" applyFill="1" applyBorder="1"/>
    <xf numFmtId="0" fontId="10" fillId="5" borderId="1" xfId="0" applyFont="1" applyFill="1" applyBorder="1" applyAlignment="1">
      <alignment wrapText="1"/>
    </xf>
    <xf numFmtId="0" fontId="11" fillId="0" borderId="1" xfId="0" applyFont="1" applyBorder="1"/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/>
    <xf numFmtId="0" fontId="11" fillId="2" borderId="0" xfId="0" applyFont="1" applyFill="1"/>
    <xf numFmtId="0" fontId="11" fillId="0" borderId="0" xfId="0" applyFont="1"/>
    <xf numFmtId="0" fontId="0" fillId="0" borderId="0" xfId="0" applyBorder="1"/>
    <xf numFmtId="0" fontId="9" fillId="2" borderId="0" xfId="0" applyFont="1" applyFill="1" applyBorder="1" applyAlignment="1">
      <alignment wrapText="1"/>
    </xf>
    <xf numFmtId="164" fontId="16" fillId="0" borderId="0" xfId="0" applyNumberFormat="1" applyFont="1" applyAlignment="1">
      <alignment wrapText="1"/>
    </xf>
    <xf numFmtId="2" fontId="16" fillId="0" borderId="0" xfId="0" applyNumberFormat="1" applyFont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49" fontId="15" fillId="0" borderId="1" xfId="1" applyNumberFormat="1" applyFont="1" applyFill="1" applyBorder="1" applyAlignment="1">
      <alignment wrapText="1"/>
    </xf>
    <xf numFmtId="2" fontId="15" fillId="0" borderId="1" xfId="1" applyNumberFormat="1" applyFont="1" applyFill="1" applyBorder="1" applyAlignment="1">
      <alignment horizontal="center" wrapText="1"/>
    </xf>
    <xf numFmtId="164" fontId="17" fillId="0" borderId="2" xfId="2" quotePrefix="1" applyNumberFormat="1" applyFont="1" applyFill="1" applyBorder="1" applyAlignment="1">
      <alignment horizontal="center" wrapText="1"/>
    </xf>
    <xf numFmtId="0" fontId="17" fillId="0" borderId="3" xfId="2" quotePrefix="1" applyFont="1" applyFill="1" applyBorder="1" applyAlignment="1">
      <alignment horizontal="center" wrapText="1"/>
    </xf>
    <xf numFmtId="0" fontId="17" fillId="0" borderId="4" xfId="2" quotePrefix="1" applyFont="1" applyFill="1" applyBorder="1" applyAlignment="1">
      <alignment horizontal="center" wrapText="1"/>
    </xf>
    <xf numFmtId="0" fontId="17" fillId="0" borderId="5" xfId="2" applyFont="1" applyFill="1" applyBorder="1" applyAlignment="1">
      <alignment horizontal="center" wrapText="1"/>
    </xf>
    <xf numFmtId="0" fontId="16" fillId="0" borderId="0" xfId="0" applyFont="1" applyFill="1" applyAlignment="1">
      <alignment wrapText="1"/>
    </xf>
    <xf numFmtId="0" fontId="18" fillId="0" borderId="1" xfId="1" applyNumberFormat="1" applyFont="1" applyFill="1" applyBorder="1" applyAlignment="1">
      <alignment horizontal="center" wrapText="1"/>
    </xf>
    <xf numFmtId="164" fontId="18" fillId="0" borderId="6" xfId="3" applyNumberFormat="1" applyFont="1" applyFill="1" applyBorder="1" applyAlignment="1">
      <alignment horizontal="left" wrapText="1"/>
    </xf>
    <xf numFmtId="0" fontId="18" fillId="0" borderId="1" xfId="1" applyFont="1" applyFill="1" applyBorder="1" applyAlignment="1">
      <alignment horizontal="center" wrapText="1"/>
    </xf>
    <xf numFmtId="2" fontId="18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horizontal="center" wrapText="1"/>
    </xf>
    <xf numFmtId="0" fontId="18" fillId="0" borderId="0" xfId="0" applyFont="1" applyFill="1" applyAlignment="1">
      <alignment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8" fillId="0" borderId="0" xfId="0" applyFont="1" applyFill="1" applyAlignment="1">
      <alignment wrapText="1"/>
    </xf>
    <xf numFmtId="164" fontId="8" fillId="0" borderId="0" xfId="0" applyNumberFormat="1" applyFont="1" applyFill="1" applyAlignment="1">
      <alignment wrapText="1"/>
    </xf>
    <xf numFmtId="2" fontId="8" fillId="0" borderId="0" xfId="0" applyNumberFormat="1" applyFont="1" applyFill="1" applyAlignment="1">
      <alignment wrapText="1"/>
    </xf>
    <xf numFmtId="0" fontId="8" fillId="0" borderId="0" xfId="1" applyFont="1" applyFill="1" applyAlignment="1">
      <alignment horizontal="center" wrapText="1"/>
    </xf>
    <xf numFmtId="0" fontId="8" fillId="0" borderId="0" xfId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2" fontId="3" fillId="0" borderId="0" xfId="0" applyNumberFormat="1" applyFont="1" applyFill="1" applyAlignment="1">
      <alignment horizontal="center" wrapText="1"/>
    </xf>
    <xf numFmtId="2" fontId="3" fillId="0" borderId="0" xfId="0" applyNumberFormat="1" applyFont="1" applyFill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Alignment="1">
      <alignment wrapText="1"/>
    </xf>
    <xf numFmtId="0" fontId="18" fillId="0" borderId="0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8" fillId="0" borderId="1" xfId="0" applyFont="1" applyBorder="1" applyAlignment="1">
      <alignment wrapText="1"/>
    </xf>
    <xf numFmtId="0" fontId="0" fillId="0" borderId="1" xfId="0" applyFont="1" applyBorder="1"/>
    <xf numFmtId="0" fontId="21" fillId="0" borderId="0" xfId="0" applyFont="1" applyFill="1" applyAlignment="1">
      <alignment wrapText="1"/>
    </xf>
    <xf numFmtId="0" fontId="21" fillId="0" borderId="0" xfId="0" applyFont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21" fillId="0" borderId="0" xfId="0" applyFont="1" applyAlignment="1">
      <alignment wrapText="1"/>
    </xf>
    <xf numFmtId="0" fontId="8" fillId="0" borderId="0" xfId="1" applyFont="1" applyFill="1" applyAlignment="1">
      <alignment horizontal="left" wrapText="1"/>
    </xf>
    <xf numFmtId="49" fontId="2" fillId="2" borderId="0" xfId="1" applyNumberFormat="1" applyFont="1" applyFill="1" applyBorder="1" applyAlignment="1">
      <alignment wrapText="1"/>
    </xf>
    <xf numFmtId="164" fontId="16" fillId="0" borderId="0" xfId="0" applyNumberFormat="1" applyFont="1" applyBorder="1" applyAlignment="1">
      <alignment wrapText="1"/>
    </xf>
    <xf numFmtId="2" fontId="16" fillId="0" borderId="0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22" fillId="4" borderId="0" xfId="0" applyFont="1" applyFill="1"/>
    <xf numFmtId="0" fontId="12" fillId="0" borderId="0" xfId="0" applyFont="1"/>
    <xf numFmtId="0" fontId="8" fillId="0" borderId="0" xfId="1" applyFont="1" applyFill="1" applyAlignment="1">
      <alignment horizontal="left" wrapText="1"/>
    </xf>
    <xf numFmtId="0" fontId="9" fillId="2" borderId="0" xfId="0" applyFont="1" applyFill="1" applyBorder="1"/>
    <xf numFmtId="0" fontId="9" fillId="0" borderId="0" xfId="0" applyFont="1" applyBorder="1"/>
    <xf numFmtId="0" fontId="12" fillId="0" borderId="1" xfId="0" applyFont="1" applyBorder="1"/>
    <xf numFmtId="0" fontId="21" fillId="0" borderId="1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vertical="top" wrapText="1"/>
    </xf>
    <xf numFmtId="0" fontId="8" fillId="0" borderId="0" xfId="1" applyFont="1" applyFill="1" applyAlignment="1">
      <alignment horizontal="left" wrapText="1"/>
    </xf>
    <xf numFmtId="0" fontId="11" fillId="0" borderId="0" xfId="0" applyFont="1" applyBorder="1"/>
    <xf numFmtId="0" fontId="11" fillId="2" borderId="0" xfId="0" applyFont="1" applyFill="1" applyBorder="1"/>
    <xf numFmtId="0" fontId="8" fillId="0" borderId="0" xfId="1" applyFont="1" applyFill="1" applyAlignment="1">
      <alignment horizontal="left" wrapText="1"/>
    </xf>
    <xf numFmtId="49" fontId="23" fillId="0" borderId="1" xfId="3" applyNumberFormat="1" applyFont="1" applyFill="1" applyBorder="1" applyAlignment="1">
      <alignment horizontal="left" wrapText="1"/>
    </xf>
    <xf numFmtId="0" fontId="8" fillId="0" borderId="0" xfId="1" applyFont="1" applyFill="1" applyAlignment="1">
      <alignment horizontal="left" wrapText="1"/>
    </xf>
    <xf numFmtId="0" fontId="19" fillId="0" borderId="1" xfId="0" applyFont="1" applyBorder="1" applyAlignment="1">
      <alignment horizontal="center" vertical="top" wrapText="1"/>
    </xf>
    <xf numFmtId="164" fontId="19" fillId="0" borderId="6" xfId="3" applyNumberFormat="1" applyFont="1" applyFill="1" applyBorder="1" applyAlignment="1">
      <alignment horizontal="left" wrapText="1"/>
    </xf>
    <xf numFmtId="0" fontId="19" fillId="0" borderId="1" xfId="1" applyFont="1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wrapText="1"/>
    </xf>
    <xf numFmtId="0" fontId="19" fillId="0" borderId="1" xfId="0" applyFont="1" applyFill="1" applyBorder="1" applyAlignment="1">
      <alignment horizontal="center" wrapText="1"/>
    </xf>
    <xf numFmtId="0" fontId="19" fillId="0" borderId="0" xfId="0" applyFont="1" applyFill="1" applyAlignment="1">
      <alignment wrapText="1"/>
    </xf>
    <xf numFmtId="0" fontId="24" fillId="0" borderId="0" xfId="0" applyFont="1" applyBorder="1"/>
    <xf numFmtId="0" fontId="19" fillId="0" borderId="1" xfId="1" applyNumberFormat="1" applyFont="1" applyFill="1" applyBorder="1" applyAlignment="1">
      <alignment horizontal="center" wrapText="1"/>
    </xf>
    <xf numFmtId="0" fontId="8" fillId="0" borderId="0" xfId="1" applyFont="1" applyFill="1" applyAlignment="1">
      <alignment horizontal="left" wrapText="1"/>
    </xf>
    <xf numFmtId="0" fontId="25" fillId="0" borderId="0" xfId="0" applyFont="1" applyBorder="1"/>
    <xf numFmtId="0" fontId="25" fillId="0" borderId="0" xfId="0" applyFont="1"/>
    <xf numFmtId="0" fontId="26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5" fillId="0" borderId="0" xfId="0" applyFont="1" applyAlignment="1">
      <alignment wrapText="1"/>
    </xf>
    <xf numFmtId="0" fontId="27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8" fillId="0" borderId="0" xfId="1" applyFont="1" applyFill="1" applyAlignment="1">
      <alignment horizontal="left" wrapText="1"/>
    </xf>
    <xf numFmtId="0" fontId="25" fillId="0" borderId="1" xfId="0" applyFont="1" applyBorder="1"/>
    <xf numFmtId="0" fontId="21" fillId="2" borderId="0" xfId="0" applyFont="1" applyFill="1" applyAlignment="1">
      <alignment wrapText="1"/>
    </xf>
    <xf numFmtId="0" fontId="25" fillId="2" borderId="0" xfId="0" applyFont="1" applyFill="1" applyBorder="1"/>
    <xf numFmtId="0" fontId="21" fillId="2" borderId="0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vertical="top" wrapText="1"/>
    </xf>
    <xf numFmtId="49" fontId="23" fillId="2" borderId="1" xfId="3" applyNumberFormat="1" applyFont="1" applyFill="1" applyBorder="1" applyAlignment="1">
      <alignment horizontal="left" wrapText="1"/>
    </xf>
    <xf numFmtId="164" fontId="18" fillId="2" borderId="6" xfId="3" applyNumberFormat="1" applyFont="1" applyFill="1" applyBorder="1" applyAlignment="1">
      <alignment horizontal="left" wrapText="1"/>
    </xf>
    <xf numFmtId="0" fontId="18" fillId="2" borderId="1" xfId="1" applyFont="1" applyFill="1" applyBorder="1" applyAlignment="1">
      <alignment horizontal="center" wrapText="1"/>
    </xf>
    <xf numFmtId="2" fontId="18" fillId="2" borderId="1" xfId="0" applyNumberFormat="1" applyFont="1" applyFill="1" applyBorder="1" applyAlignment="1">
      <alignment wrapText="1"/>
    </xf>
    <xf numFmtId="0" fontId="18" fillId="2" borderId="1" xfId="0" applyFont="1" applyFill="1" applyBorder="1" applyAlignment="1">
      <alignment horizontal="center" wrapText="1"/>
    </xf>
    <xf numFmtId="0" fontId="18" fillId="2" borderId="0" xfId="0" applyFont="1" applyFill="1" applyAlignment="1">
      <alignment wrapText="1"/>
    </xf>
    <xf numFmtId="0" fontId="18" fillId="2" borderId="1" xfId="1" applyNumberFormat="1" applyFont="1" applyFill="1" applyBorder="1" applyAlignment="1">
      <alignment horizontal="center" wrapText="1"/>
    </xf>
    <xf numFmtId="0" fontId="8" fillId="0" borderId="0" xfId="1" applyFont="1" applyFill="1" applyAlignment="1">
      <alignment horizontal="left" wrapText="1"/>
    </xf>
    <xf numFmtId="0" fontId="28" fillId="0" borderId="1" xfId="0" applyFont="1" applyBorder="1"/>
    <xf numFmtId="0" fontId="18" fillId="0" borderId="0" xfId="0" applyFont="1" applyFill="1" applyBorder="1" applyAlignment="1">
      <alignment wrapText="1"/>
    </xf>
    <xf numFmtId="0" fontId="18" fillId="2" borderId="0" xfId="0" applyFont="1" applyFill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49" fontId="3" fillId="2" borderId="0" xfId="1" applyNumberFormat="1" applyFont="1" applyFill="1" applyBorder="1" applyAlignment="1">
      <alignment wrapText="1"/>
    </xf>
    <xf numFmtId="164" fontId="8" fillId="0" borderId="0" xfId="0" applyNumberFormat="1" applyFont="1" applyBorder="1" applyAlignment="1">
      <alignment wrapText="1"/>
    </xf>
    <xf numFmtId="2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49" fontId="3" fillId="2" borderId="0" xfId="1" applyNumberFormat="1" applyFont="1" applyFill="1" applyAlignment="1">
      <alignment wrapText="1"/>
    </xf>
    <xf numFmtId="164" fontId="8" fillId="0" borderId="0" xfId="0" applyNumberFormat="1" applyFont="1" applyAlignment="1">
      <alignment wrapText="1"/>
    </xf>
    <xf numFmtId="2" fontId="8" fillId="0" borderId="0" xfId="0" applyNumberFormat="1" applyFont="1" applyAlignment="1">
      <alignment wrapText="1"/>
    </xf>
    <xf numFmtId="49" fontId="29" fillId="0" borderId="1" xfId="1" applyNumberFormat="1" applyFont="1" applyFill="1" applyBorder="1" applyAlignment="1">
      <alignment wrapText="1"/>
    </xf>
    <xf numFmtId="2" fontId="29" fillId="0" borderId="1" xfId="1" applyNumberFormat="1" applyFont="1" applyFill="1" applyBorder="1" applyAlignment="1">
      <alignment horizontal="center" wrapText="1"/>
    </xf>
    <xf numFmtId="164" fontId="29" fillId="0" borderId="2" xfId="2" quotePrefix="1" applyNumberFormat="1" applyFont="1" applyFill="1" applyBorder="1" applyAlignment="1">
      <alignment horizontal="center" wrapText="1"/>
    </xf>
    <xf numFmtId="0" fontId="29" fillId="0" borderId="3" xfId="2" quotePrefix="1" applyFont="1" applyFill="1" applyBorder="1" applyAlignment="1">
      <alignment horizontal="center" wrapText="1"/>
    </xf>
    <xf numFmtId="0" fontId="29" fillId="0" borderId="4" xfId="2" quotePrefix="1" applyFont="1" applyFill="1" applyBorder="1" applyAlignment="1">
      <alignment horizontal="center" wrapText="1"/>
    </xf>
    <xf numFmtId="0" fontId="29" fillId="0" borderId="5" xfId="2" applyFont="1" applyFill="1" applyBorder="1" applyAlignment="1">
      <alignment horizontal="center" wrapText="1"/>
    </xf>
    <xf numFmtId="0" fontId="8" fillId="0" borderId="0" xfId="1" applyFont="1" applyFill="1" applyAlignment="1">
      <alignment horizontal="left" wrapText="1"/>
    </xf>
    <xf numFmtId="0" fontId="0" fillId="0" borderId="0" xfId="0" applyFont="1"/>
    <xf numFmtId="0" fontId="11" fillId="0" borderId="1" xfId="0" applyFont="1" applyBorder="1" applyAlignment="1">
      <alignment wrapText="1"/>
    </xf>
    <xf numFmtId="0" fontId="0" fillId="0" borderId="0" xfId="0" applyFont="1" applyBorder="1"/>
    <xf numFmtId="0" fontId="31" fillId="5" borderId="1" xfId="0" applyFont="1" applyFill="1" applyBorder="1" applyAlignment="1">
      <alignment vertical="center"/>
    </xf>
    <xf numFmtId="0" fontId="32" fillId="5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31" fillId="5" borderId="1" xfId="0" applyFont="1" applyFill="1" applyBorder="1"/>
    <xf numFmtId="0" fontId="32" fillId="5" borderId="1" xfId="0" applyFont="1" applyFill="1" applyBorder="1"/>
    <xf numFmtId="0" fontId="31" fillId="5" borderId="1" xfId="0" applyFont="1" applyFill="1" applyBorder="1" applyAlignment="1">
      <alignment horizontal="center" vertical="center" wrapText="1"/>
    </xf>
    <xf numFmtId="43" fontId="31" fillId="5" borderId="1" xfId="4" applyFont="1" applyFill="1" applyBorder="1" applyAlignment="1">
      <alignment horizontal="center"/>
    </xf>
    <xf numFmtId="0" fontId="8" fillId="0" borderId="0" xfId="1" applyFont="1" applyFill="1" applyBorder="1" applyAlignment="1">
      <alignment wrapText="1"/>
    </xf>
    <xf numFmtId="0" fontId="8" fillId="0" borderId="0" xfId="1" applyFont="1" applyFill="1" applyAlignment="1">
      <alignment horizontal="left" wrapText="1"/>
    </xf>
    <xf numFmtId="2" fontId="4" fillId="2" borderId="0" xfId="1" applyNumberFormat="1" applyFont="1" applyFill="1" applyAlignment="1">
      <alignment horizontal="left" wrapText="1"/>
    </xf>
    <xf numFmtId="2" fontId="3" fillId="2" borderId="0" xfId="1" applyNumberFormat="1" applyFont="1" applyFill="1" applyAlignment="1">
      <alignment horizontal="left" wrapText="1"/>
    </xf>
    <xf numFmtId="2" fontId="15" fillId="2" borderId="0" xfId="1" applyNumberFormat="1" applyFont="1" applyFill="1" applyAlignment="1">
      <alignment horizontal="center" wrapText="1"/>
    </xf>
    <xf numFmtId="2" fontId="2" fillId="2" borderId="0" xfId="1" applyNumberFormat="1" applyFont="1" applyFill="1" applyAlignment="1">
      <alignment horizontal="center" wrapText="1"/>
    </xf>
    <xf numFmtId="2" fontId="15" fillId="2" borderId="0" xfId="1" applyNumberFormat="1" applyFont="1" applyFill="1" applyBorder="1" applyAlignment="1">
      <alignment horizontal="center" wrapText="1"/>
    </xf>
    <xf numFmtId="2" fontId="2" fillId="2" borderId="0" xfId="1" applyNumberFormat="1" applyFont="1" applyFill="1" applyBorder="1" applyAlignment="1">
      <alignment horizontal="center" wrapText="1"/>
    </xf>
    <xf numFmtId="2" fontId="29" fillId="2" borderId="0" xfId="1" applyNumberFormat="1" applyFont="1" applyFill="1" applyBorder="1" applyAlignment="1">
      <alignment horizontal="center" wrapText="1"/>
    </xf>
    <xf numFmtId="2" fontId="3" fillId="2" borderId="0" xfId="1" applyNumberFormat="1" applyFont="1" applyFill="1" applyBorder="1" applyAlignment="1">
      <alignment horizontal="center" wrapText="1"/>
    </xf>
    <xf numFmtId="2" fontId="29" fillId="2" borderId="0" xfId="1" applyNumberFormat="1" applyFont="1" applyFill="1" applyAlignment="1">
      <alignment horizontal="center" wrapText="1"/>
    </xf>
    <xf numFmtId="2" fontId="3" fillId="2" borderId="0" xfId="1" applyNumberFormat="1" applyFont="1" applyFill="1" applyAlignment="1">
      <alignment horizontal="center" wrapText="1"/>
    </xf>
    <xf numFmtId="0" fontId="35" fillId="0" borderId="1" xfId="0" applyFont="1" applyBorder="1" applyAlignment="1">
      <alignment horizontal="center"/>
    </xf>
    <xf numFmtId="2" fontId="35" fillId="0" borderId="1" xfId="0" applyNumberFormat="1" applyFont="1" applyBorder="1" applyAlignment="1">
      <alignment horizontal="center"/>
    </xf>
    <xf numFmtId="0" fontId="36" fillId="0" borderId="1" xfId="0" applyFont="1" applyBorder="1"/>
    <xf numFmtId="0" fontId="35" fillId="0" borderId="1" xfId="0" applyFont="1" applyBorder="1"/>
    <xf numFmtId="0" fontId="31" fillId="0" borderId="0" xfId="0" applyFont="1" applyAlignment="1">
      <alignment horizontal="center" vertical="center" wrapText="1"/>
    </xf>
  </cellXfs>
  <cellStyles count="5">
    <cellStyle name="S4" xfId="2"/>
    <cellStyle name="Обычный" xfId="0" builtinId="0"/>
    <cellStyle name="Обычный 2" xfId="3"/>
    <cellStyle name="Обычный 3" xfId="1"/>
    <cellStyle name="Финансовый" xfId="4" builtinId="3"/>
  </cellStyles>
  <dxfs count="2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304"/>
  <sheetViews>
    <sheetView topLeftCell="A112" workbookViewId="0">
      <selection activeCell="B172" sqref="B172"/>
    </sheetView>
  </sheetViews>
  <sheetFormatPr defaultRowHeight="15" x14ac:dyDescent="0.25"/>
  <cols>
    <col min="1" max="1" width="8.85546875" customWidth="1"/>
    <col min="2" max="2" width="26.5703125" customWidth="1"/>
    <col min="3" max="3" width="43.28515625" customWidth="1"/>
    <col min="4" max="4" width="6" hidden="1" customWidth="1"/>
    <col min="5" max="5" width="8" hidden="1" customWidth="1"/>
    <col min="6" max="6" width="8" style="8" hidden="1" customWidth="1"/>
    <col min="7" max="7" width="8.140625" style="8" customWidth="1"/>
  </cols>
  <sheetData>
    <row r="1" spans="1:14" x14ac:dyDescent="0.25">
      <c r="A1" s="8"/>
      <c r="B1" s="2" t="s">
        <v>29</v>
      </c>
      <c r="C1" s="2"/>
      <c r="D1" s="2"/>
    </row>
    <row r="2" spans="1:14" x14ac:dyDescent="0.25">
      <c r="A2" s="8"/>
      <c r="B2" s="8"/>
      <c r="C2" s="8"/>
      <c r="D2" s="8"/>
    </row>
    <row r="3" spans="1:14" x14ac:dyDescent="0.25">
      <c r="A3" s="1" t="s">
        <v>0</v>
      </c>
      <c r="B3" s="1" t="s">
        <v>1</v>
      </c>
      <c r="C3" s="1" t="s">
        <v>2</v>
      </c>
      <c r="D3" s="69">
        <v>43586</v>
      </c>
      <c r="E3" s="69">
        <v>43617</v>
      </c>
      <c r="F3" s="69">
        <v>43647</v>
      </c>
      <c r="G3" s="69">
        <v>43678</v>
      </c>
      <c r="H3" s="69">
        <v>43709</v>
      </c>
      <c r="I3" s="69">
        <v>43739</v>
      </c>
      <c r="J3" s="69">
        <v>43770</v>
      </c>
      <c r="K3" s="69">
        <v>43800</v>
      </c>
      <c r="L3" s="69">
        <v>43831</v>
      </c>
      <c r="M3" s="10"/>
      <c r="N3" s="10"/>
    </row>
    <row r="4" spans="1:14" x14ac:dyDescent="0.25">
      <c r="A4" s="12"/>
      <c r="B4" s="11" t="s">
        <v>28</v>
      </c>
      <c r="C4" s="12"/>
      <c r="D4" s="13"/>
      <c r="E4" s="13"/>
      <c r="F4" s="13"/>
      <c r="G4" s="13"/>
      <c r="H4" s="13"/>
      <c r="I4" s="13"/>
      <c r="J4" s="10"/>
      <c r="K4" s="10"/>
      <c r="L4" s="10"/>
      <c r="M4" s="10"/>
      <c r="N4" s="10"/>
    </row>
    <row r="5" spans="1:14" s="71" customFormat="1" x14ac:dyDescent="0.25">
      <c r="A5" s="5">
        <v>1</v>
      </c>
      <c r="B5" s="9" t="s">
        <v>66</v>
      </c>
      <c r="C5" s="9" t="s">
        <v>67</v>
      </c>
      <c r="D5" s="9">
        <v>3455.08</v>
      </c>
      <c r="E5" s="9"/>
      <c r="F5" s="9"/>
      <c r="G5" s="9"/>
      <c r="H5" s="75"/>
      <c r="I5" s="75"/>
      <c r="J5" s="75"/>
      <c r="K5" s="75"/>
      <c r="L5" s="75"/>
      <c r="M5" s="75"/>
      <c r="N5" s="75"/>
    </row>
    <row r="6" spans="1:14" s="71" customFormat="1" x14ac:dyDescent="0.25">
      <c r="A6" s="5">
        <v>2</v>
      </c>
      <c r="B6" s="9" t="s">
        <v>69</v>
      </c>
      <c r="C6" s="9" t="s">
        <v>70</v>
      </c>
      <c r="D6" s="9">
        <v>3301.4</v>
      </c>
      <c r="E6" s="9"/>
      <c r="F6" s="9"/>
      <c r="G6" s="9"/>
      <c r="H6" s="75"/>
      <c r="I6" s="75"/>
      <c r="J6" s="75"/>
      <c r="K6" s="75"/>
      <c r="L6" s="75"/>
      <c r="M6" s="75"/>
      <c r="N6" s="75"/>
    </row>
    <row r="7" spans="1:14" s="71" customFormat="1" x14ac:dyDescent="0.25">
      <c r="A7" s="5">
        <v>3</v>
      </c>
      <c r="B7" s="9" t="s">
        <v>71</v>
      </c>
      <c r="C7" s="9" t="s">
        <v>72</v>
      </c>
      <c r="D7" s="9">
        <v>3242.68</v>
      </c>
      <c r="E7" s="9"/>
      <c r="F7" s="9"/>
      <c r="G7" s="9"/>
      <c r="H7" s="75"/>
      <c r="I7" s="75"/>
      <c r="J7" s="75"/>
      <c r="K7" s="75"/>
      <c r="L7" s="75"/>
      <c r="M7" s="75"/>
      <c r="N7" s="75"/>
    </row>
    <row r="8" spans="1:14" s="71" customFormat="1" x14ac:dyDescent="0.25">
      <c r="A8" s="5">
        <v>4</v>
      </c>
      <c r="B8" s="9" t="s">
        <v>73</v>
      </c>
      <c r="C8" s="9" t="s">
        <v>31</v>
      </c>
      <c r="D8" s="9">
        <v>3966.33</v>
      </c>
      <c r="E8" s="9"/>
      <c r="F8" s="9"/>
      <c r="G8" s="9"/>
      <c r="H8" s="75"/>
      <c r="I8" s="75"/>
      <c r="J8" s="75"/>
      <c r="K8" s="75"/>
      <c r="L8" s="75"/>
      <c r="M8" s="75"/>
      <c r="N8" s="75"/>
    </row>
    <row r="9" spans="1:14" s="71" customFormat="1" x14ac:dyDescent="0.25">
      <c r="A9" s="5">
        <v>5</v>
      </c>
      <c r="B9" s="9" t="s">
        <v>39</v>
      </c>
      <c r="C9" s="9" t="s">
        <v>40</v>
      </c>
      <c r="D9" s="9">
        <v>6497.54</v>
      </c>
      <c r="E9" s="9"/>
      <c r="F9" s="9"/>
      <c r="G9" s="9"/>
      <c r="H9" s="75"/>
      <c r="I9" s="75"/>
      <c r="J9" s="75"/>
      <c r="K9" s="75"/>
      <c r="L9" s="75"/>
      <c r="M9" s="75"/>
      <c r="N9" s="75"/>
    </row>
    <row r="10" spans="1:14" s="71" customFormat="1" x14ac:dyDescent="0.25">
      <c r="A10" s="5">
        <v>6</v>
      </c>
      <c r="B10" s="14" t="s">
        <v>41</v>
      </c>
      <c r="C10" s="5" t="s">
        <v>42</v>
      </c>
      <c r="D10" s="5">
        <v>3138.86</v>
      </c>
      <c r="E10" s="9"/>
      <c r="F10" s="9"/>
      <c r="G10" s="9"/>
      <c r="H10" s="75"/>
      <c r="I10" s="75"/>
      <c r="J10" s="75"/>
      <c r="K10" s="75"/>
      <c r="L10" s="75"/>
      <c r="M10" s="75"/>
      <c r="N10" s="75"/>
    </row>
    <row r="11" spans="1:14" s="71" customFormat="1" x14ac:dyDescent="0.25">
      <c r="A11" s="5">
        <v>7</v>
      </c>
      <c r="B11" s="14" t="s">
        <v>43</v>
      </c>
      <c r="C11" s="5" t="s">
        <v>18</v>
      </c>
      <c r="D11" s="7">
        <v>6880.26</v>
      </c>
      <c r="E11" s="9"/>
      <c r="F11" s="9"/>
      <c r="G11" s="9"/>
      <c r="H11" s="75"/>
      <c r="I11" s="75"/>
      <c r="J11" s="75"/>
      <c r="K11" s="75"/>
      <c r="L11" s="75"/>
      <c r="M11" s="75"/>
      <c r="N11" s="75"/>
    </row>
    <row r="12" spans="1:14" s="71" customFormat="1" x14ac:dyDescent="0.25">
      <c r="A12" s="5">
        <v>8</v>
      </c>
      <c r="B12" s="14" t="s">
        <v>19</v>
      </c>
      <c r="C12" s="5" t="s">
        <v>20</v>
      </c>
      <c r="D12" s="7">
        <v>5950.94</v>
      </c>
      <c r="E12" s="9"/>
      <c r="F12" s="9"/>
      <c r="G12" s="9"/>
      <c r="H12" s="75"/>
      <c r="I12" s="75"/>
      <c r="J12" s="75"/>
      <c r="K12" s="75"/>
      <c r="L12" s="75"/>
      <c r="M12" s="75"/>
      <c r="N12" s="75"/>
    </row>
    <row r="13" spans="1:14" s="71" customFormat="1" x14ac:dyDescent="0.25">
      <c r="A13" s="5">
        <v>9</v>
      </c>
      <c r="B13" s="10" t="s">
        <v>44</v>
      </c>
      <c r="C13" s="9" t="s">
        <v>45</v>
      </c>
      <c r="D13" s="9">
        <v>5851.96</v>
      </c>
      <c r="E13" s="9"/>
      <c r="F13" s="9"/>
      <c r="G13" s="9"/>
      <c r="H13" s="75"/>
      <c r="I13" s="75"/>
      <c r="J13" s="75"/>
      <c r="K13" s="75"/>
      <c r="L13" s="75"/>
      <c r="M13" s="75"/>
      <c r="N13" s="75"/>
    </row>
    <row r="14" spans="1:14" s="71" customFormat="1" x14ac:dyDescent="0.25">
      <c r="A14" s="5">
        <v>10</v>
      </c>
      <c r="B14" s="10" t="s">
        <v>46</v>
      </c>
      <c r="C14" s="9" t="s">
        <v>47</v>
      </c>
      <c r="D14" s="9">
        <v>4929.29</v>
      </c>
      <c r="E14" s="9"/>
      <c r="F14" s="9"/>
      <c r="G14" s="9"/>
      <c r="H14" s="75"/>
      <c r="I14" s="75"/>
      <c r="J14" s="75"/>
      <c r="K14" s="75"/>
      <c r="L14" s="75"/>
      <c r="M14" s="75"/>
      <c r="N14" s="75"/>
    </row>
    <row r="15" spans="1:14" s="71" customFormat="1" x14ac:dyDescent="0.25">
      <c r="A15" s="5">
        <v>11</v>
      </c>
      <c r="B15" s="10" t="s">
        <v>48</v>
      </c>
      <c r="C15" s="9" t="s">
        <v>49</v>
      </c>
      <c r="D15" s="9">
        <v>3084.22</v>
      </c>
      <c r="E15" s="9"/>
      <c r="F15" s="9"/>
      <c r="G15" s="9"/>
      <c r="H15" s="75"/>
      <c r="I15" s="75"/>
      <c r="J15" s="75"/>
      <c r="K15" s="75"/>
      <c r="L15" s="75"/>
      <c r="M15" s="75"/>
      <c r="N15" s="75"/>
    </row>
    <row r="16" spans="1:14" s="71" customFormat="1" x14ac:dyDescent="0.25">
      <c r="A16" s="5">
        <v>12</v>
      </c>
      <c r="B16" s="14" t="s">
        <v>57</v>
      </c>
      <c r="C16" s="10" t="s">
        <v>58</v>
      </c>
      <c r="D16" s="9">
        <v>3742.47</v>
      </c>
      <c r="E16" s="9"/>
      <c r="F16" s="9"/>
      <c r="G16" s="9"/>
      <c r="H16" s="75"/>
      <c r="I16" s="75"/>
      <c r="J16" s="75"/>
      <c r="K16" s="75"/>
      <c r="L16" s="75"/>
      <c r="M16" s="75"/>
      <c r="N16" s="75"/>
    </row>
    <row r="17" spans="1:14" s="71" customFormat="1" x14ac:dyDescent="0.25">
      <c r="A17" s="5">
        <v>13</v>
      </c>
      <c r="B17" s="14" t="s">
        <v>59</v>
      </c>
      <c r="C17" s="9" t="s">
        <v>61</v>
      </c>
      <c r="D17" s="9">
        <v>2520.84</v>
      </c>
      <c r="E17" s="9"/>
      <c r="F17" s="9"/>
      <c r="G17" s="9"/>
      <c r="H17" s="75"/>
      <c r="I17" s="75"/>
      <c r="J17" s="75"/>
      <c r="K17" s="75"/>
      <c r="L17" s="75"/>
      <c r="M17" s="75"/>
      <c r="N17" s="75"/>
    </row>
    <row r="18" spans="1:14" s="71" customFormat="1" x14ac:dyDescent="0.25">
      <c r="A18" s="5">
        <v>14</v>
      </c>
      <c r="B18" s="14" t="s">
        <v>60</v>
      </c>
      <c r="C18" s="9" t="s">
        <v>62</v>
      </c>
      <c r="D18" s="9">
        <v>6129.76</v>
      </c>
      <c r="E18" s="9"/>
      <c r="F18" s="9"/>
      <c r="G18" s="9"/>
      <c r="H18" s="75"/>
      <c r="I18" s="75"/>
      <c r="J18" s="75"/>
      <c r="K18" s="75"/>
      <c r="L18" s="75"/>
      <c r="M18" s="75"/>
      <c r="N18" s="75"/>
    </row>
    <row r="19" spans="1:14" s="71" customFormat="1" x14ac:dyDescent="0.25">
      <c r="A19" s="5">
        <v>15</v>
      </c>
      <c r="B19" s="9" t="s">
        <v>77</v>
      </c>
      <c r="C19" s="9" t="s">
        <v>79</v>
      </c>
      <c r="D19" s="9">
        <v>6163.2</v>
      </c>
      <c r="E19" s="9"/>
      <c r="F19" s="9"/>
      <c r="G19" s="9"/>
      <c r="H19" s="75"/>
      <c r="I19" s="75"/>
      <c r="J19" s="75"/>
      <c r="K19" s="75"/>
      <c r="L19" s="75"/>
      <c r="M19" s="75"/>
      <c r="N19" s="75"/>
    </row>
    <row r="20" spans="1:14" s="71" customFormat="1" x14ac:dyDescent="0.25">
      <c r="A20" s="5">
        <v>16</v>
      </c>
      <c r="B20" s="9" t="s">
        <v>78</v>
      </c>
      <c r="C20" s="9" t="s">
        <v>80</v>
      </c>
      <c r="D20" s="9">
        <v>2529.88</v>
      </c>
      <c r="E20" s="9"/>
      <c r="F20" s="9"/>
      <c r="G20" s="9"/>
      <c r="H20" s="75"/>
      <c r="I20" s="75"/>
      <c r="J20" s="75"/>
      <c r="K20" s="75"/>
      <c r="L20" s="75"/>
      <c r="M20" s="75"/>
      <c r="N20" s="75"/>
    </row>
    <row r="21" spans="1:14" s="71" customFormat="1" x14ac:dyDescent="0.25">
      <c r="A21" s="5">
        <v>17</v>
      </c>
      <c r="B21" s="9" t="s">
        <v>81</v>
      </c>
      <c r="C21" s="9" t="s">
        <v>82</v>
      </c>
      <c r="D21" s="9">
        <v>4203.24</v>
      </c>
      <c r="E21" s="9"/>
      <c r="F21" s="9"/>
      <c r="G21" s="9"/>
      <c r="H21" s="75"/>
      <c r="I21" s="75"/>
      <c r="J21" s="75"/>
      <c r="K21" s="75"/>
      <c r="L21" s="75"/>
      <c r="M21" s="75"/>
      <c r="N21" s="75"/>
    </row>
    <row r="22" spans="1:14" s="71" customFormat="1" x14ac:dyDescent="0.25">
      <c r="A22" s="5">
        <v>18</v>
      </c>
      <c r="B22" s="9" t="s">
        <v>83</v>
      </c>
      <c r="C22" s="9" t="s">
        <v>84</v>
      </c>
      <c r="D22" s="9">
        <v>4001.47</v>
      </c>
      <c r="E22" s="9"/>
      <c r="F22" s="9"/>
      <c r="G22" s="9"/>
      <c r="H22" s="75"/>
      <c r="I22" s="75"/>
      <c r="J22" s="75"/>
      <c r="K22" s="75"/>
      <c r="L22" s="75"/>
      <c r="M22" s="75"/>
      <c r="N22" s="75"/>
    </row>
    <row r="23" spans="1:14" s="71" customFormat="1" x14ac:dyDescent="0.25">
      <c r="A23" s="5">
        <v>19</v>
      </c>
      <c r="B23" s="9" t="s">
        <v>85</v>
      </c>
      <c r="C23" s="9" t="s">
        <v>35</v>
      </c>
      <c r="D23" s="9">
        <v>4021.14</v>
      </c>
      <c r="E23" s="9"/>
      <c r="F23" s="9"/>
      <c r="G23" s="9"/>
      <c r="H23" s="75"/>
      <c r="I23" s="75"/>
      <c r="J23" s="75"/>
      <c r="K23" s="75"/>
      <c r="L23" s="75"/>
      <c r="M23" s="75"/>
      <c r="N23" s="75"/>
    </row>
    <row r="24" spans="1:14" s="71" customFormat="1" x14ac:dyDescent="0.25">
      <c r="A24" s="5">
        <v>20</v>
      </c>
      <c r="B24" s="9" t="s">
        <v>87</v>
      </c>
      <c r="C24" s="9" t="s">
        <v>86</v>
      </c>
      <c r="D24" s="9">
        <v>4112.18</v>
      </c>
      <c r="E24" s="9"/>
      <c r="F24" s="9"/>
      <c r="G24" s="9"/>
      <c r="H24" s="75"/>
      <c r="I24" s="75"/>
      <c r="J24" s="75"/>
      <c r="K24" s="75"/>
      <c r="L24" s="75"/>
      <c r="M24" s="75"/>
      <c r="N24" s="75"/>
    </row>
    <row r="25" spans="1:14" s="71" customFormat="1" x14ac:dyDescent="0.25">
      <c r="A25" s="5">
        <v>21</v>
      </c>
      <c r="B25" s="9" t="s">
        <v>88</v>
      </c>
      <c r="C25" s="9" t="s">
        <v>30</v>
      </c>
      <c r="D25" s="9">
        <v>12521.84</v>
      </c>
      <c r="E25" s="9"/>
      <c r="F25" s="9"/>
      <c r="G25" s="9"/>
      <c r="H25" s="75"/>
      <c r="I25" s="75"/>
      <c r="J25" s="75"/>
      <c r="K25" s="75"/>
      <c r="L25" s="75"/>
      <c r="M25" s="75"/>
      <c r="N25" s="75"/>
    </row>
    <row r="26" spans="1:14" s="71" customFormat="1" x14ac:dyDescent="0.25">
      <c r="A26" s="5">
        <v>22</v>
      </c>
      <c r="B26" s="9" t="s">
        <v>89</v>
      </c>
      <c r="C26" s="9" t="s">
        <v>90</v>
      </c>
      <c r="D26" s="9">
        <v>6832</v>
      </c>
      <c r="E26" s="9"/>
      <c r="F26" s="9"/>
      <c r="G26" s="9"/>
      <c r="H26" s="75"/>
      <c r="I26" s="75"/>
      <c r="J26" s="75"/>
      <c r="K26" s="75"/>
      <c r="L26" s="75"/>
      <c r="M26" s="75"/>
      <c r="N26" s="75"/>
    </row>
    <row r="27" spans="1:14" s="71" customFormat="1" x14ac:dyDescent="0.25">
      <c r="A27" s="5">
        <v>23</v>
      </c>
      <c r="B27" s="9" t="s">
        <v>91</v>
      </c>
      <c r="C27" s="9" t="s">
        <v>92</v>
      </c>
      <c r="D27" s="9">
        <v>8431.14</v>
      </c>
      <c r="E27" s="9"/>
      <c r="F27" s="9"/>
      <c r="G27" s="9"/>
      <c r="H27" s="75"/>
      <c r="I27" s="75"/>
      <c r="J27" s="75"/>
      <c r="K27" s="75"/>
      <c r="L27" s="75"/>
      <c r="M27" s="75"/>
      <c r="N27" s="75"/>
    </row>
    <row r="28" spans="1:14" s="71" customFormat="1" x14ac:dyDescent="0.25">
      <c r="A28" s="5">
        <v>24</v>
      </c>
      <c r="B28" s="60" t="s">
        <v>102</v>
      </c>
      <c r="C28" s="9" t="s">
        <v>104</v>
      </c>
      <c r="D28" s="9">
        <v>6518.2</v>
      </c>
      <c r="E28" s="9"/>
      <c r="F28" s="9"/>
      <c r="G28" s="9"/>
      <c r="H28" s="75"/>
      <c r="I28" s="75"/>
      <c r="J28" s="75"/>
      <c r="K28" s="75"/>
      <c r="L28" s="75"/>
      <c r="M28" s="75"/>
      <c r="N28" s="75"/>
    </row>
    <row r="29" spans="1:14" s="71" customFormat="1" x14ac:dyDescent="0.25">
      <c r="A29" s="5">
        <v>25</v>
      </c>
      <c r="B29" s="60" t="s">
        <v>103</v>
      </c>
      <c r="C29" s="9" t="s">
        <v>105</v>
      </c>
      <c r="D29" s="9">
        <v>3742.72</v>
      </c>
      <c r="E29" s="9"/>
      <c r="F29" s="9"/>
      <c r="G29" s="9"/>
      <c r="H29" s="75"/>
      <c r="I29" s="75"/>
      <c r="J29" s="75"/>
      <c r="K29" s="75"/>
      <c r="L29" s="75"/>
      <c r="M29" s="75"/>
      <c r="N29" s="75"/>
    </row>
    <row r="30" spans="1:14" s="71" customFormat="1" x14ac:dyDescent="0.25">
      <c r="A30" s="5">
        <v>26</v>
      </c>
      <c r="B30" s="60" t="s">
        <v>106</v>
      </c>
      <c r="C30" s="9" t="s">
        <v>107</v>
      </c>
      <c r="D30" s="9">
        <v>5318.99</v>
      </c>
      <c r="E30" s="9"/>
      <c r="F30" s="9"/>
      <c r="G30" s="9"/>
      <c r="H30" s="75"/>
      <c r="I30" s="75"/>
      <c r="J30" s="75"/>
      <c r="K30" s="75"/>
      <c r="L30" s="75"/>
      <c r="M30" s="75"/>
      <c r="N30" s="75"/>
    </row>
    <row r="31" spans="1:14" s="71" customFormat="1" x14ac:dyDescent="0.25">
      <c r="A31" s="5">
        <v>27</v>
      </c>
      <c r="B31" s="60" t="s">
        <v>108</v>
      </c>
      <c r="C31" s="9" t="s">
        <v>37</v>
      </c>
      <c r="D31" s="9">
        <v>4007.91</v>
      </c>
      <c r="E31" s="9"/>
      <c r="F31" s="9"/>
      <c r="G31" s="9"/>
      <c r="H31" s="75"/>
      <c r="I31" s="75"/>
      <c r="J31" s="75"/>
      <c r="K31" s="75"/>
      <c r="L31" s="75"/>
      <c r="M31" s="75"/>
      <c r="N31" s="75"/>
    </row>
    <row r="32" spans="1:14" s="71" customFormat="1" x14ac:dyDescent="0.25">
      <c r="A32" s="5">
        <v>28</v>
      </c>
      <c r="B32" s="60" t="s">
        <v>34</v>
      </c>
      <c r="C32" s="9" t="s">
        <v>21</v>
      </c>
      <c r="D32" s="9">
        <v>3717.98</v>
      </c>
      <c r="E32" s="9"/>
      <c r="F32" s="9"/>
      <c r="G32" s="9"/>
      <c r="H32" s="75"/>
      <c r="I32" s="75"/>
      <c r="J32" s="75"/>
      <c r="K32" s="75"/>
      <c r="L32" s="75"/>
      <c r="M32" s="75"/>
      <c r="N32" s="75"/>
    </row>
    <row r="33" spans="1:14" s="71" customFormat="1" x14ac:dyDescent="0.25">
      <c r="A33" s="5">
        <v>29</v>
      </c>
      <c r="B33" s="60" t="s">
        <v>38</v>
      </c>
      <c r="C33" s="9" t="s">
        <v>109</v>
      </c>
      <c r="D33" s="9">
        <v>4333.2700000000004</v>
      </c>
      <c r="E33" s="9"/>
      <c r="F33" s="9"/>
      <c r="G33" s="9"/>
      <c r="H33" s="75"/>
      <c r="I33" s="75"/>
      <c r="J33" s="75"/>
      <c r="K33" s="75"/>
      <c r="L33" s="75"/>
      <c r="M33" s="75"/>
      <c r="N33" s="75"/>
    </row>
    <row r="34" spans="1:14" s="71" customFormat="1" x14ac:dyDescent="0.25">
      <c r="A34" s="5">
        <v>30</v>
      </c>
      <c r="B34" s="60" t="s">
        <v>116</v>
      </c>
      <c r="C34" s="9" t="s">
        <v>117</v>
      </c>
      <c r="D34" s="9">
        <v>3735.97</v>
      </c>
      <c r="E34" s="9"/>
      <c r="F34" s="9"/>
      <c r="G34" s="9"/>
      <c r="H34" s="75"/>
      <c r="I34" s="75"/>
      <c r="J34" s="75"/>
      <c r="K34" s="75"/>
      <c r="L34" s="75"/>
      <c r="M34" s="75"/>
      <c r="N34" s="75"/>
    </row>
    <row r="35" spans="1:14" s="71" customFormat="1" x14ac:dyDescent="0.25">
      <c r="A35" s="5">
        <v>31</v>
      </c>
      <c r="B35" s="60" t="s">
        <v>119</v>
      </c>
      <c r="C35" s="9" t="s">
        <v>120</v>
      </c>
      <c r="D35" s="9">
        <v>3088.84</v>
      </c>
      <c r="E35" s="9"/>
      <c r="F35" s="9"/>
      <c r="G35" s="9"/>
      <c r="H35" s="75"/>
      <c r="I35" s="75"/>
      <c r="J35" s="75"/>
      <c r="K35" s="75"/>
      <c r="L35" s="75"/>
      <c r="M35" s="75"/>
      <c r="N35" s="75"/>
    </row>
    <row r="36" spans="1:14" s="71" customFormat="1" x14ac:dyDescent="0.25">
      <c r="A36" s="5">
        <v>32</v>
      </c>
      <c r="B36" s="60" t="s">
        <v>121</v>
      </c>
      <c r="C36" s="9" t="s">
        <v>122</v>
      </c>
      <c r="D36" s="9">
        <v>3762.54</v>
      </c>
      <c r="E36" s="9"/>
      <c r="F36" s="9"/>
      <c r="G36" s="9"/>
      <c r="H36" s="75"/>
      <c r="I36" s="75"/>
      <c r="J36" s="75"/>
      <c r="K36" s="75"/>
      <c r="L36" s="75"/>
      <c r="M36" s="75"/>
      <c r="N36" s="75"/>
    </row>
    <row r="37" spans="1:14" s="71" customFormat="1" x14ac:dyDescent="0.25">
      <c r="A37" s="5">
        <v>33</v>
      </c>
      <c r="B37" s="60" t="s">
        <v>123</v>
      </c>
      <c r="C37" s="9" t="s">
        <v>124</v>
      </c>
      <c r="D37" s="9">
        <v>3722.9</v>
      </c>
      <c r="E37" s="9"/>
      <c r="F37" s="9"/>
      <c r="G37" s="9"/>
      <c r="H37" s="75"/>
      <c r="I37" s="75"/>
      <c r="J37" s="75"/>
      <c r="K37" s="75"/>
      <c r="L37" s="75"/>
      <c r="M37" s="75"/>
      <c r="N37" s="75"/>
    </row>
    <row r="38" spans="1:14" s="71" customFormat="1" x14ac:dyDescent="0.25">
      <c r="A38" s="5">
        <v>34</v>
      </c>
      <c r="B38" s="60" t="s">
        <v>125</v>
      </c>
      <c r="C38" s="9" t="s">
        <v>27</v>
      </c>
      <c r="D38" s="9">
        <v>4035.98</v>
      </c>
      <c r="E38" s="9"/>
      <c r="F38" s="9"/>
      <c r="G38" s="9"/>
      <c r="H38" s="75"/>
      <c r="I38" s="75"/>
      <c r="J38" s="75"/>
      <c r="K38" s="75"/>
      <c r="L38" s="75"/>
      <c r="M38" s="75"/>
      <c r="N38" s="75"/>
    </row>
    <row r="39" spans="1:14" s="71" customFormat="1" x14ac:dyDescent="0.25">
      <c r="A39" s="5">
        <v>35</v>
      </c>
      <c r="B39" s="75" t="s">
        <v>158</v>
      </c>
      <c r="C39" s="75" t="s">
        <v>159</v>
      </c>
      <c r="D39" s="75">
        <v>3884.01</v>
      </c>
      <c r="E39" s="75"/>
      <c r="F39" s="75"/>
      <c r="G39" s="75"/>
      <c r="H39" s="75" t="s">
        <v>171</v>
      </c>
      <c r="I39" s="75"/>
      <c r="J39" s="75"/>
      <c r="K39" s="75"/>
      <c r="L39" s="75"/>
      <c r="M39" s="75"/>
      <c r="N39" s="75"/>
    </row>
    <row r="40" spans="1:14" s="71" customFormat="1" x14ac:dyDescent="0.25">
      <c r="A40" s="5">
        <v>36</v>
      </c>
      <c r="B40" s="60" t="s">
        <v>160</v>
      </c>
      <c r="C40" s="9" t="s">
        <v>161</v>
      </c>
      <c r="D40" s="9">
        <v>6840.78</v>
      </c>
      <c r="E40" s="9"/>
      <c r="F40" s="9"/>
      <c r="G40" s="9"/>
      <c r="H40" s="75"/>
      <c r="I40" s="75"/>
      <c r="J40" s="75"/>
      <c r="K40" s="75"/>
      <c r="L40" s="75"/>
      <c r="M40" s="75"/>
      <c r="N40" s="75"/>
    </row>
    <row r="41" spans="1:14" s="71" customFormat="1" x14ac:dyDescent="0.25">
      <c r="A41" s="5">
        <v>37</v>
      </c>
      <c r="B41" s="60" t="s">
        <v>162</v>
      </c>
      <c r="C41" s="9" t="s">
        <v>163</v>
      </c>
      <c r="D41" s="9">
        <v>5225.21</v>
      </c>
      <c r="E41" s="9"/>
      <c r="F41" s="9"/>
      <c r="G41" s="9"/>
      <c r="H41" s="75"/>
      <c r="I41" s="75"/>
      <c r="J41" s="75"/>
      <c r="K41" s="75"/>
      <c r="L41" s="75"/>
      <c r="M41" s="75"/>
      <c r="N41" s="75"/>
    </row>
    <row r="42" spans="1:14" s="71" customFormat="1" x14ac:dyDescent="0.25">
      <c r="A42" s="5">
        <v>38</v>
      </c>
      <c r="B42" s="60" t="s">
        <v>164</v>
      </c>
      <c r="C42" s="9" t="s">
        <v>165</v>
      </c>
      <c r="D42" s="9">
        <v>5873.83</v>
      </c>
      <c r="E42" s="9"/>
      <c r="F42" s="9"/>
      <c r="G42" s="9"/>
      <c r="H42" s="75"/>
      <c r="I42" s="75"/>
      <c r="J42" s="75"/>
      <c r="K42" s="75"/>
      <c r="L42" s="75"/>
      <c r="M42" s="75"/>
      <c r="N42" s="75"/>
    </row>
    <row r="43" spans="1:14" s="71" customFormat="1" x14ac:dyDescent="0.25">
      <c r="A43" s="5">
        <v>39</v>
      </c>
      <c r="B43" s="60" t="s">
        <v>130</v>
      </c>
      <c r="C43" s="9" t="s">
        <v>131</v>
      </c>
      <c r="D43" s="9">
        <v>6229.44</v>
      </c>
      <c r="E43" s="9"/>
      <c r="F43" s="9"/>
      <c r="G43" s="9"/>
      <c r="H43" s="75"/>
      <c r="I43" s="75"/>
      <c r="J43" s="75"/>
      <c r="K43" s="75"/>
      <c r="L43" s="75"/>
      <c r="M43" s="75"/>
      <c r="N43" s="75"/>
    </row>
    <row r="44" spans="1:14" s="71" customFormat="1" x14ac:dyDescent="0.25">
      <c r="A44" s="5">
        <v>40</v>
      </c>
      <c r="B44" s="60" t="s">
        <v>132</v>
      </c>
      <c r="C44" s="9" t="s">
        <v>166</v>
      </c>
      <c r="D44" s="9">
        <v>3884.01</v>
      </c>
      <c r="E44" s="9"/>
      <c r="F44" s="9"/>
      <c r="G44" s="9"/>
      <c r="H44" s="75"/>
      <c r="I44" s="75"/>
      <c r="J44" s="75"/>
      <c r="K44" s="75"/>
      <c r="L44" s="75"/>
      <c r="M44" s="75"/>
      <c r="N44" s="75"/>
    </row>
    <row r="45" spans="1:14" s="71" customFormat="1" x14ac:dyDescent="0.25">
      <c r="A45" s="5">
        <v>41</v>
      </c>
      <c r="B45" s="60" t="s">
        <v>133</v>
      </c>
      <c r="C45" s="9" t="s">
        <v>134</v>
      </c>
      <c r="D45" s="9">
        <v>6357.6</v>
      </c>
      <c r="E45" s="9"/>
      <c r="F45" s="9"/>
      <c r="G45" s="9"/>
      <c r="H45" s="75"/>
      <c r="I45" s="75"/>
      <c r="J45" s="75"/>
      <c r="K45" s="75"/>
      <c r="L45" s="75"/>
      <c r="M45" s="75"/>
      <c r="N45" s="75"/>
    </row>
    <row r="46" spans="1:14" s="71" customFormat="1" x14ac:dyDescent="0.25">
      <c r="A46" s="5">
        <v>42</v>
      </c>
      <c r="B46" s="60" t="s">
        <v>135</v>
      </c>
      <c r="C46" s="9" t="s">
        <v>136</v>
      </c>
      <c r="D46" s="9">
        <v>4062.78</v>
      </c>
      <c r="E46" s="9"/>
      <c r="F46" s="9"/>
      <c r="G46" s="9"/>
      <c r="H46" s="75"/>
      <c r="I46" s="75"/>
      <c r="J46" s="75"/>
      <c r="K46" s="75"/>
      <c r="L46" s="75"/>
      <c r="M46" s="75"/>
      <c r="N46" s="75"/>
    </row>
    <row r="47" spans="1:14" s="71" customFormat="1" x14ac:dyDescent="0.25">
      <c r="A47" s="5">
        <v>43</v>
      </c>
      <c r="B47" s="60" t="s">
        <v>167</v>
      </c>
      <c r="C47" s="9" t="s">
        <v>163</v>
      </c>
      <c r="D47" s="9">
        <v>6103.62</v>
      </c>
      <c r="E47" s="9"/>
      <c r="F47" s="9"/>
      <c r="G47" s="9"/>
      <c r="H47" s="75"/>
      <c r="I47" s="75"/>
      <c r="J47" s="75"/>
      <c r="K47" s="75"/>
      <c r="L47" s="75"/>
      <c r="M47" s="75"/>
      <c r="N47" s="75"/>
    </row>
    <row r="48" spans="1:14" s="71" customFormat="1" x14ac:dyDescent="0.25">
      <c r="A48" s="5">
        <v>44</v>
      </c>
      <c r="B48" s="60" t="s">
        <v>168</v>
      </c>
      <c r="C48" s="9" t="s">
        <v>169</v>
      </c>
      <c r="D48" s="9">
        <v>2982.32</v>
      </c>
      <c r="E48" s="9"/>
      <c r="F48" s="9"/>
      <c r="G48" s="9"/>
      <c r="H48" s="75"/>
      <c r="I48" s="75"/>
      <c r="J48" s="75"/>
      <c r="K48" s="75"/>
      <c r="L48" s="75"/>
      <c r="M48" s="75"/>
      <c r="N48" s="75"/>
    </row>
    <row r="49" spans="1:14" s="71" customFormat="1" x14ac:dyDescent="0.25">
      <c r="A49" s="5">
        <v>45</v>
      </c>
      <c r="B49" s="60" t="s">
        <v>137</v>
      </c>
      <c r="C49" s="9" t="s">
        <v>138</v>
      </c>
      <c r="D49" s="9">
        <v>3958.59</v>
      </c>
      <c r="E49" s="9"/>
      <c r="F49" s="9"/>
      <c r="G49" s="9"/>
      <c r="H49" s="75"/>
      <c r="I49" s="75"/>
      <c r="J49" s="75"/>
      <c r="K49" s="75"/>
      <c r="L49" s="75"/>
      <c r="M49" s="75"/>
      <c r="N49" s="75"/>
    </row>
    <row r="50" spans="1:14" s="71" customFormat="1" x14ac:dyDescent="0.25">
      <c r="A50" s="5">
        <v>46</v>
      </c>
      <c r="B50" s="6" t="s">
        <v>139</v>
      </c>
      <c r="C50" s="9" t="s">
        <v>140</v>
      </c>
      <c r="D50" s="9">
        <v>5218.34</v>
      </c>
      <c r="E50" s="9"/>
      <c r="F50" s="9"/>
      <c r="G50" s="9"/>
      <c r="H50" s="75"/>
      <c r="I50" s="75"/>
      <c r="J50" s="75"/>
      <c r="K50" s="75"/>
      <c r="L50" s="75"/>
      <c r="M50" s="75"/>
      <c r="N50" s="75"/>
    </row>
    <row r="51" spans="1:14" s="71" customFormat="1" x14ac:dyDescent="0.25">
      <c r="A51" s="5">
        <v>47</v>
      </c>
      <c r="B51" s="10" t="s">
        <v>142</v>
      </c>
      <c r="C51" s="9" t="s">
        <v>143</v>
      </c>
      <c r="D51" s="9">
        <v>3821.44</v>
      </c>
      <c r="E51" s="9"/>
      <c r="F51" s="9"/>
      <c r="G51" s="9"/>
      <c r="H51" s="75"/>
      <c r="I51" s="75"/>
      <c r="J51" s="75"/>
      <c r="K51" s="75"/>
      <c r="L51" s="75"/>
      <c r="M51" s="75"/>
      <c r="N51" s="75"/>
    </row>
    <row r="52" spans="1:14" s="71" customFormat="1" x14ac:dyDescent="0.25">
      <c r="A52" s="5">
        <v>48</v>
      </c>
      <c r="B52" s="10" t="s">
        <v>144</v>
      </c>
      <c r="C52" s="9" t="s">
        <v>145</v>
      </c>
      <c r="D52" s="9">
        <v>3673.44</v>
      </c>
      <c r="E52" s="9"/>
      <c r="F52" s="9"/>
      <c r="G52" s="9"/>
      <c r="H52" s="75"/>
      <c r="I52" s="75"/>
      <c r="J52" s="75"/>
      <c r="K52" s="75"/>
      <c r="L52" s="75"/>
      <c r="M52" s="75"/>
      <c r="N52" s="75"/>
    </row>
    <row r="53" spans="1:14" s="71" customFormat="1" x14ac:dyDescent="0.25">
      <c r="A53" s="5">
        <v>49</v>
      </c>
      <c r="B53" s="15" t="s">
        <v>25</v>
      </c>
      <c r="C53" s="14" t="s">
        <v>26</v>
      </c>
      <c r="D53" s="9">
        <v>3752.48</v>
      </c>
      <c r="E53" s="9"/>
      <c r="F53" s="9"/>
      <c r="G53" s="9"/>
      <c r="H53" s="75"/>
      <c r="I53" s="75"/>
      <c r="J53" s="75"/>
      <c r="K53" s="75"/>
      <c r="L53" s="75"/>
      <c r="M53" s="75"/>
      <c r="N53" s="75"/>
    </row>
    <row r="54" spans="1:14" s="71" customFormat="1" x14ac:dyDescent="0.25">
      <c r="A54" s="5">
        <v>50</v>
      </c>
      <c r="B54" s="15" t="s">
        <v>22</v>
      </c>
      <c r="C54" s="9" t="s">
        <v>148</v>
      </c>
      <c r="D54" s="9">
        <v>3452.68</v>
      </c>
      <c r="E54" s="9"/>
      <c r="F54" s="9"/>
      <c r="G54" s="9"/>
      <c r="H54" s="75"/>
      <c r="I54" s="75"/>
      <c r="J54" s="75"/>
      <c r="K54" s="75"/>
      <c r="L54" s="75"/>
      <c r="M54" s="75"/>
      <c r="N54" s="75"/>
    </row>
    <row r="55" spans="1:14" s="71" customFormat="1" x14ac:dyDescent="0.25">
      <c r="A55" s="5">
        <v>51</v>
      </c>
      <c r="B55" s="15" t="s">
        <v>23</v>
      </c>
      <c r="C55" s="9" t="s">
        <v>24</v>
      </c>
      <c r="D55" s="9">
        <v>3658.24</v>
      </c>
      <c r="E55" s="9"/>
      <c r="F55" s="9"/>
      <c r="G55" s="9"/>
      <c r="H55" s="75"/>
      <c r="I55" s="75"/>
      <c r="J55" s="75"/>
      <c r="K55" s="75"/>
      <c r="L55" s="75"/>
      <c r="M55" s="75"/>
      <c r="N55" s="75"/>
    </row>
    <row r="56" spans="1:14" s="71" customFormat="1" x14ac:dyDescent="0.25">
      <c r="A56" s="5">
        <v>52</v>
      </c>
      <c r="B56" s="15" t="s">
        <v>152</v>
      </c>
      <c r="C56" s="9" t="s">
        <v>153</v>
      </c>
      <c r="D56" s="9">
        <v>3735.12</v>
      </c>
      <c r="E56" s="9"/>
      <c r="F56" s="9"/>
      <c r="G56" s="9"/>
      <c r="H56" s="75"/>
      <c r="I56" s="75"/>
      <c r="J56" s="75"/>
      <c r="K56" s="75"/>
      <c r="L56" s="75"/>
      <c r="M56" s="75"/>
      <c r="N56" s="75"/>
    </row>
    <row r="57" spans="1:14" s="71" customFormat="1" x14ac:dyDescent="0.25">
      <c r="A57" s="5">
        <v>53</v>
      </c>
      <c r="B57" s="15" t="s">
        <v>154</v>
      </c>
      <c r="C57" s="9" t="s">
        <v>155</v>
      </c>
      <c r="D57" s="9">
        <v>3323.84</v>
      </c>
      <c r="E57" s="9"/>
      <c r="F57" s="9"/>
      <c r="G57" s="9"/>
      <c r="H57" s="75"/>
      <c r="I57" s="75"/>
      <c r="J57" s="75"/>
      <c r="K57" s="75"/>
      <c r="L57" s="75"/>
      <c r="M57" s="75"/>
      <c r="N57" s="75"/>
    </row>
    <row r="58" spans="1:14" s="70" customFormat="1" x14ac:dyDescent="0.25">
      <c r="A58" s="12"/>
      <c r="B58" s="11" t="s">
        <v>186</v>
      </c>
      <c r="C58" s="12"/>
      <c r="D58" s="13">
        <f>SUM(D5:D57)</f>
        <v>247530.79</v>
      </c>
      <c r="E58" s="12">
        <f>SUM(E9:E29)</f>
        <v>0</v>
      </c>
      <c r="F58" s="12">
        <f>SUM(F9:F29)</f>
        <v>0</v>
      </c>
      <c r="G58" s="12">
        <f>SUM(G9:G29)</f>
        <v>0</v>
      </c>
      <c r="H58" s="12"/>
      <c r="I58" s="12"/>
      <c r="J58" s="12"/>
      <c r="K58" s="12"/>
      <c r="L58" s="12"/>
      <c r="M58" s="12"/>
      <c r="N58" s="12"/>
    </row>
    <row r="59" spans="1:14" s="18" customFormat="1" x14ac:dyDescent="0.25">
      <c r="A59" s="14">
        <v>1</v>
      </c>
      <c r="B59" s="9" t="s">
        <v>187</v>
      </c>
      <c r="C59" s="14" t="s">
        <v>188</v>
      </c>
      <c r="D59" s="14"/>
      <c r="E59" s="14">
        <v>2828.67</v>
      </c>
      <c r="F59" s="14"/>
      <c r="G59" s="14"/>
      <c r="H59" s="14"/>
      <c r="I59" s="14"/>
      <c r="J59" s="14"/>
      <c r="K59" s="14"/>
      <c r="L59" s="14"/>
      <c r="M59" s="14"/>
      <c r="N59" s="14"/>
    </row>
    <row r="60" spans="1:14" s="18" customFormat="1" x14ac:dyDescent="0.25">
      <c r="A60" s="14">
        <v>2</v>
      </c>
      <c r="B60" s="9" t="s">
        <v>189</v>
      </c>
      <c r="C60" s="14" t="s">
        <v>190</v>
      </c>
      <c r="D60" s="14"/>
      <c r="E60" s="14">
        <v>2902.42</v>
      </c>
      <c r="F60" s="14"/>
      <c r="G60" s="14"/>
      <c r="H60" s="14"/>
      <c r="I60" s="14"/>
      <c r="J60" s="14"/>
      <c r="K60" s="14"/>
      <c r="L60" s="14"/>
      <c r="M60" s="14"/>
      <c r="N60" s="14"/>
    </row>
    <row r="61" spans="1:14" s="18" customFormat="1" x14ac:dyDescent="0.25">
      <c r="A61" s="14">
        <v>3</v>
      </c>
      <c r="B61" s="14" t="s">
        <v>191</v>
      </c>
      <c r="C61" s="14" t="s">
        <v>238</v>
      </c>
      <c r="D61" s="14"/>
      <c r="E61" s="14">
        <v>4031.64</v>
      </c>
      <c r="F61" s="14"/>
      <c r="G61" s="14"/>
      <c r="H61" s="14"/>
      <c r="I61" s="14"/>
      <c r="J61" s="14"/>
      <c r="K61" s="14"/>
      <c r="L61" s="14"/>
      <c r="M61" s="14"/>
      <c r="N61" s="14"/>
    </row>
    <row r="62" spans="1:14" s="18" customFormat="1" x14ac:dyDescent="0.25">
      <c r="A62" s="14">
        <v>4</v>
      </c>
      <c r="B62" s="60" t="s">
        <v>192</v>
      </c>
      <c r="C62" s="14" t="s">
        <v>239</v>
      </c>
      <c r="D62" s="14"/>
      <c r="E62" s="14">
        <v>4012.51</v>
      </c>
      <c r="F62" s="14"/>
      <c r="G62" s="14"/>
      <c r="H62" s="14"/>
      <c r="I62" s="14"/>
      <c r="J62" s="14"/>
      <c r="K62" s="14"/>
      <c r="L62" s="14"/>
      <c r="M62" s="14"/>
      <c r="N62" s="14"/>
    </row>
    <row r="63" spans="1:14" s="18" customFormat="1" x14ac:dyDescent="0.25">
      <c r="A63" s="14">
        <v>5</v>
      </c>
      <c r="B63" s="14" t="s">
        <v>193</v>
      </c>
      <c r="C63" s="14" t="s">
        <v>240</v>
      </c>
      <c r="D63" s="14"/>
      <c r="E63" s="14">
        <v>4106.88</v>
      </c>
      <c r="F63" s="14"/>
      <c r="G63" s="14"/>
      <c r="H63" s="14"/>
      <c r="I63" s="14"/>
      <c r="J63" s="14"/>
      <c r="K63" s="14"/>
      <c r="L63" s="14"/>
      <c r="M63" s="14"/>
      <c r="N63" s="14"/>
    </row>
    <row r="64" spans="1:14" s="18" customFormat="1" x14ac:dyDescent="0.25">
      <c r="A64" s="14">
        <v>6</v>
      </c>
      <c r="B64" s="14" t="s">
        <v>194</v>
      </c>
      <c r="C64" s="14" t="s">
        <v>195</v>
      </c>
      <c r="D64" s="14"/>
      <c r="E64" s="14">
        <v>3513.92</v>
      </c>
      <c r="F64" s="14"/>
      <c r="G64" s="14"/>
      <c r="H64" s="14"/>
      <c r="I64" s="14"/>
      <c r="J64" s="14"/>
      <c r="K64" s="14"/>
      <c r="L64" s="14"/>
      <c r="M64" s="14"/>
      <c r="N64" s="14"/>
    </row>
    <row r="65" spans="1:14" s="18" customFormat="1" x14ac:dyDescent="0.25">
      <c r="A65" s="14">
        <v>7</v>
      </c>
      <c r="B65" s="14" t="s">
        <v>196</v>
      </c>
      <c r="C65" s="14" t="s">
        <v>241</v>
      </c>
      <c r="D65" s="14"/>
      <c r="E65" s="14">
        <v>3297.16</v>
      </c>
      <c r="F65" s="14"/>
      <c r="G65" s="14"/>
      <c r="H65" s="14"/>
      <c r="I65" s="14"/>
      <c r="J65" s="14"/>
      <c r="K65" s="14"/>
      <c r="L65" s="14"/>
      <c r="M65" s="14"/>
      <c r="N65" s="14"/>
    </row>
    <row r="66" spans="1:14" s="18" customFormat="1" x14ac:dyDescent="0.25">
      <c r="A66" s="14">
        <v>8</v>
      </c>
      <c r="B66" s="14" t="s">
        <v>197</v>
      </c>
      <c r="C66" s="14" t="s">
        <v>198</v>
      </c>
      <c r="D66" s="14"/>
      <c r="E66" s="14">
        <v>3276.4</v>
      </c>
      <c r="F66" s="14"/>
      <c r="G66" s="14"/>
      <c r="H66" s="14"/>
      <c r="I66" s="14"/>
      <c r="J66" s="14"/>
      <c r="K66" s="14"/>
      <c r="L66" s="14"/>
      <c r="M66" s="14"/>
      <c r="N66" s="14"/>
    </row>
    <row r="67" spans="1:14" s="18" customFormat="1" x14ac:dyDescent="0.25">
      <c r="A67" s="14">
        <v>9</v>
      </c>
      <c r="B67" s="14" t="s">
        <v>200</v>
      </c>
      <c r="C67" s="14" t="s">
        <v>199</v>
      </c>
      <c r="D67" s="14"/>
      <c r="E67" s="14">
        <v>3606.22</v>
      </c>
      <c r="F67" s="14"/>
      <c r="G67" s="14"/>
      <c r="H67" s="14"/>
      <c r="I67" s="14"/>
      <c r="J67" s="14"/>
      <c r="K67" s="14"/>
      <c r="L67" s="14"/>
      <c r="M67" s="14"/>
      <c r="N67" s="14"/>
    </row>
    <row r="68" spans="1:14" s="18" customFormat="1" x14ac:dyDescent="0.25">
      <c r="A68" s="14">
        <v>10</v>
      </c>
      <c r="B68" s="14" t="s">
        <v>201</v>
      </c>
      <c r="C68" s="14" t="s">
        <v>202</v>
      </c>
      <c r="D68" s="14"/>
      <c r="E68" s="14">
        <v>3592.01</v>
      </c>
      <c r="F68" s="14"/>
      <c r="G68" s="14"/>
      <c r="H68" s="14"/>
      <c r="I68" s="14"/>
      <c r="J68" s="14"/>
      <c r="K68" s="14"/>
      <c r="L68" s="14"/>
      <c r="M68" s="14"/>
      <c r="N68" s="14"/>
    </row>
    <row r="69" spans="1:14" s="18" customFormat="1" x14ac:dyDescent="0.25">
      <c r="A69" s="14">
        <v>11</v>
      </c>
      <c r="B69" s="14" t="s">
        <v>203</v>
      </c>
      <c r="C69" s="14" t="s">
        <v>204</v>
      </c>
      <c r="D69" s="14"/>
      <c r="E69" s="14">
        <v>3909.24</v>
      </c>
      <c r="F69" s="14"/>
      <c r="G69" s="14"/>
      <c r="H69" s="14"/>
      <c r="I69" s="14"/>
      <c r="J69" s="14"/>
      <c r="K69" s="14"/>
      <c r="L69" s="14"/>
      <c r="M69" s="14"/>
      <c r="N69" s="14"/>
    </row>
    <row r="70" spans="1:14" s="18" customFormat="1" x14ac:dyDescent="0.25">
      <c r="A70" s="14">
        <v>12</v>
      </c>
      <c r="B70" s="14" t="s">
        <v>205</v>
      </c>
      <c r="C70" s="14" t="s">
        <v>206</v>
      </c>
      <c r="D70" s="14"/>
      <c r="E70" s="14">
        <v>3568.29</v>
      </c>
      <c r="F70" s="14"/>
      <c r="G70" s="14"/>
      <c r="H70" s="14"/>
      <c r="I70" s="14"/>
      <c r="J70" s="14"/>
      <c r="K70" s="14"/>
      <c r="L70" s="14"/>
      <c r="M70" s="14"/>
      <c r="N70" s="14"/>
    </row>
    <row r="71" spans="1:14" s="18" customFormat="1" x14ac:dyDescent="0.25">
      <c r="A71" s="14">
        <v>13</v>
      </c>
      <c r="B71" s="14" t="s">
        <v>207</v>
      </c>
      <c r="C71" s="14" t="s">
        <v>208</v>
      </c>
      <c r="D71" s="14"/>
      <c r="E71" s="14">
        <v>5054.91</v>
      </c>
      <c r="F71" s="14"/>
      <c r="G71" s="14"/>
      <c r="H71" s="14"/>
      <c r="I71" s="14"/>
      <c r="J71" s="14"/>
      <c r="K71" s="14"/>
      <c r="L71" s="14"/>
      <c r="M71" s="14"/>
      <c r="N71" s="14"/>
    </row>
    <row r="72" spans="1:14" s="18" customFormat="1" x14ac:dyDescent="0.25">
      <c r="A72" s="14">
        <v>14</v>
      </c>
      <c r="B72" s="14" t="s">
        <v>209</v>
      </c>
      <c r="C72" s="14" t="s">
        <v>242</v>
      </c>
      <c r="D72" s="14"/>
      <c r="E72" s="14">
        <v>3469.8</v>
      </c>
      <c r="F72" s="14"/>
      <c r="G72" s="14"/>
      <c r="H72" s="14"/>
      <c r="I72" s="14"/>
      <c r="J72" s="14"/>
      <c r="K72" s="14"/>
      <c r="L72" s="14"/>
      <c r="M72" s="14"/>
      <c r="N72" s="14"/>
    </row>
    <row r="73" spans="1:14" s="18" customFormat="1" x14ac:dyDescent="0.25">
      <c r="A73" s="14">
        <v>15</v>
      </c>
      <c r="B73" s="14" t="s">
        <v>211</v>
      </c>
      <c r="C73" s="14" t="s">
        <v>210</v>
      </c>
      <c r="D73" s="14"/>
      <c r="E73" s="14">
        <v>2702.33</v>
      </c>
      <c r="F73" s="14"/>
      <c r="G73" s="14"/>
      <c r="H73" s="14"/>
      <c r="I73" s="14"/>
      <c r="J73" s="14"/>
      <c r="K73" s="14"/>
      <c r="L73" s="14"/>
      <c r="M73" s="14"/>
      <c r="N73" s="14"/>
    </row>
    <row r="74" spans="1:14" s="18" customFormat="1" x14ac:dyDescent="0.25">
      <c r="A74" s="14">
        <v>16</v>
      </c>
      <c r="B74" s="14" t="s">
        <v>212</v>
      </c>
      <c r="C74" s="14" t="s">
        <v>243</v>
      </c>
      <c r="D74" s="14"/>
      <c r="E74" s="14">
        <v>3152.42</v>
      </c>
      <c r="F74" s="14"/>
      <c r="G74" s="14"/>
      <c r="H74" s="14"/>
      <c r="I74" s="14"/>
      <c r="J74" s="14"/>
      <c r="K74" s="14"/>
      <c r="L74" s="14"/>
      <c r="M74" s="14"/>
      <c r="N74" s="14"/>
    </row>
    <row r="75" spans="1:14" s="18" customFormat="1" x14ac:dyDescent="0.25">
      <c r="A75" s="14">
        <v>17</v>
      </c>
      <c r="B75" s="14" t="s">
        <v>213</v>
      </c>
      <c r="C75" s="14" t="s">
        <v>214</v>
      </c>
      <c r="D75" s="14"/>
      <c r="E75" s="14">
        <v>3778.78</v>
      </c>
      <c r="F75" s="14"/>
      <c r="G75" s="14"/>
      <c r="H75" s="14"/>
      <c r="I75" s="14"/>
      <c r="J75" s="14"/>
      <c r="K75" s="14"/>
      <c r="L75" s="14"/>
      <c r="M75" s="14"/>
      <c r="N75" s="14"/>
    </row>
    <row r="76" spans="1:14" s="18" customFormat="1" x14ac:dyDescent="0.25">
      <c r="A76" s="14">
        <v>18</v>
      </c>
      <c r="B76" s="14" t="s">
        <v>215</v>
      </c>
      <c r="C76" s="14" t="s">
        <v>244</v>
      </c>
      <c r="D76" s="14"/>
      <c r="E76" s="14">
        <v>2553.08</v>
      </c>
      <c r="F76" s="14"/>
      <c r="G76" s="14"/>
      <c r="H76" s="14"/>
      <c r="I76" s="14"/>
      <c r="J76" s="14"/>
      <c r="K76" s="14"/>
      <c r="L76" s="14"/>
      <c r="M76" s="14"/>
      <c r="N76" s="14"/>
    </row>
    <row r="77" spans="1:14" s="18" customFormat="1" x14ac:dyDescent="0.25">
      <c r="A77" s="14">
        <v>19</v>
      </c>
      <c r="B77" s="14" t="s">
        <v>216</v>
      </c>
      <c r="C77" s="14" t="s">
        <v>217</v>
      </c>
      <c r="D77" s="14"/>
      <c r="E77" s="14">
        <v>2293.0700000000002</v>
      </c>
      <c r="F77" s="14"/>
      <c r="G77" s="14"/>
      <c r="H77" s="14"/>
      <c r="I77" s="14"/>
      <c r="J77" s="14"/>
      <c r="K77" s="14"/>
      <c r="L77" s="14"/>
      <c r="M77" s="14"/>
      <c r="N77" s="14"/>
    </row>
    <row r="78" spans="1:14" s="18" customFormat="1" x14ac:dyDescent="0.25">
      <c r="A78" s="14">
        <v>20</v>
      </c>
      <c r="B78" s="14" t="s">
        <v>218</v>
      </c>
      <c r="C78" s="14" t="s">
        <v>219</v>
      </c>
      <c r="D78" s="14"/>
      <c r="E78" s="14">
        <v>2583.5500000000002</v>
      </c>
      <c r="F78" s="14"/>
      <c r="G78" s="14"/>
      <c r="H78" s="14"/>
      <c r="I78" s="14"/>
      <c r="J78" s="14"/>
      <c r="K78" s="14"/>
      <c r="L78" s="14"/>
      <c r="M78" s="14"/>
      <c r="N78" s="14"/>
    </row>
    <row r="79" spans="1:14" s="18" customFormat="1" x14ac:dyDescent="0.25">
      <c r="A79" s="14">
        <v>21</v>
      </c>
      <c r="B79" s="14" t="s">
        <v>220</v>
      </c>
      <c r="C79" s="14" t="s">
        <v>221</v>
      </c>
      <c r="D79" s="14"/>
      <c r="E79" s="14">
        <v>2724.45</v>
      </c>
      <c r="F79" s="14"/>
      <c r="G79" s="14"/>
      <c r="H79" s="14"/>
      <c r="I79" s="14"/>
      <c r="J79" s="14"/>
      <c r="K79" s="14"/>
      <c r="L79" s="14"/>
      <c r="M79" s="14"/>
      <c r="N79" s="14"/>
    </row>
    <row r="80" spans="1:14" s="18" customFormat="1" x14ac:dyDescent="0.25">
      <c r="A80" s="14">
        <v>22</v>
      </c>
      <c r="B80" s="14" t="s">
        <v>222</v>
      </c>
      <c r="C80" s="14" t="s">
        <v>223</v>
      </c>
      <c r="D80" s="14"/>
      <c r="E80" s="14">
        <v>3045.72</v>
      </c>
      <c r="F80" s="14"/>
      <c r="G80" s="14"/>
      <c r="H80" s="14"/>
      <c r="I80" s="14"/>
      <c r="J80" s="14"/>
      <c r="K80" s="14"/>
      <c r="L80" s="14"/>
      <c r="M80" s="14"/>
      <c r="N80" s="14"/>
    </row>
    <row r="81" spans="1:14" s="18" customFormat="1" x14ac:dyDescent="0.25">
      <c r="A81" s="14">
        <v>23</v>
      </c>
      <c r="B81" s="14" t="s">
        <v>224</v>
      </c>
      <c r="C81" s="14" t="s">
        <v>225</v>
      </c>
      <c r="D81" s="14"/>
      <c r="E81" s="14">
        <v>2723.09</v>
      </c>
      <c r="F81" s="14"/>
      <c r="G81" s="14"/>
      <c r="H81" s="14"/>
      <c r="I81" s="14"/>
      <c r="J81" s="14"/>
      <c r="K81" s="14"/>
      <c r="L81" s="14"/>
      <c r="M81" s="14"/>
      <c r="N81" s="14"/>
    </row>
    <row r="82" spans="1:14" s="17" customFormat="1" x14ac:dyDescent="0.25">
      <c r="A82" s="14">
        <v>24</v>
      </c>
      <c r="B82" s="16" t="s">
        <v>226</v>
      </c>
      <c r="C82" s="16" t="s">
        <v>227</v>
      </c>
      <c r="D82" s="16"/>
      <c r="E82" s="16">
        <v>2554.3000000000002</v>
      </c>
      <c r="F82" s="16"/>
      <c r="G82" s="16"/>
      <c r="H82" s="16"/>
      <c r="I82" s="16"/>
      <c r="J82" s="16"/>
      <c r="K82" s="16"/>
      <c r="L82" s="16"/>
      <c r="M82" s="16"/>
      <c r="N82" s="16"/>
    </row>
    <row r="83" spans="1:14" s="18" customFormat="1" x14ac:dyDescent="0.25">
      <c r="A83" s="14">
        <v>25</v>
      </c>
      <c r="B83" s="14" t="s">
        <v>228</v>
      </c>
      <c r="C83" s="14" t="s">
        <v>229</v>
      </c>
      <c r="D83" s="14"/>
      <c r="E83" s="14">
        <v>3235.7</v>
      </c>
      <c r="F83" s="14"/>
      <c r="G83" s="14"/>
      <c r="H83" s="14"/>
      <c r="I83" s="14"/>
      <c r="J83" s="14"/>
      <c r="K83" s="14"/>
      <c r="L83" s="14"/>
      <c r="M83" s="14"/>
      <c r="N83" s="14"/>
    </row>
    <row r="84" spans="1:14" s="18" customFormat="1" x14ac:dyDescent="0.25">
      <c r="A84" s="14">
        <v>26</v>
      </c>
      <c r="B84" s="14" t="s">
        <v>230</v>
      </c>
      <c r="C84" s="14" t="s">
        <v>231</v>
      </c>
      <c r="D84" s="14"/>
      <c r="E84" s="14">
        <v>2744.04</v>
      </c>
      <c r="F84" s="14"/>
      <c r="G84" s="14"/>
      <c r="H84" s="14"/>
      <c r="I84" s="14"/>
      <c r="J84" s="14"/>
      <c r="K84" s="14"/>
      <c r="L84" s="14"/>
      <c r="M84" s="14"/>
      <c r="N84" s="14"/>
    </row>
    <row r="85" spans="1:14" x14ac:dyDescent="0.25">
      <c r="A85" s="12"/>
      <c r="B85" s="11" t="s">
        <v>300</v>
      </c>
      <c r="C85" s="12"/>
      <c r="D85" s="13"/>
      <c r="E85" s="12">
        <f>SUM(E59:E84)</f>
        <v>85260.6</v>
      </c>
      <c r="F85" s="12"/>
      <c r="G85" s="12"/>
      <c r="H85" s="12"/>
      <c r="I85" s="12"/>
      <c r="J85" s="12"/>
      <c r="K85" s="12"/>
      <c r="L85" s="12"/>
      <c r="M85" s="12"/>
      <c r="N85" s="12"/>
    </row>
    <row r="86" spans="1:14" x14ac:dyDescent="0.25">
      <c r="A86" s="10">
        <v>1</v>
      </c>
      <c r="B86" s="9" t="s">
        <v>301</v>
      </c>
      <c r="C86" s="14" t="s">
        <v>302</v>
      </c>
      <c r="D86" s="10"/>
      <c r="E86" s="10"/>
      <c r="F86" s="10">
        <v>3048.39</v>
      </c>
      <c r="G86" s="10"/>
      <c r="H86" s="10"/>
      <c r="I86" s="10"/>
      <c r="J86" s="10"/>
      <c r="K86" s="10"/>
      <c r="L86" s="10"/>
      <c r="M86" s="10"/>
      <c r="N86" s="10"/>
    </row>
    <row r="87" spans="1:14" x14ac:dyDescent="0.25">
      <c r="A87" s="10">
        <v>2</v>
      </c>
      <c r="B87" s="9" t="s">
        <v>305</v>
      </c>
      <c r="C87" s="14" t="s">
        <v>303</v>
      </c>
      <c r="D87" s="10"/>
      <c r="E87" s="10"/>
      <c r="F87" s="10">
        <v>3344.79</v>
      </c>
      <c r="G87" s="10"/>
      <c r="H87" s="10"/>
      <c r="I87" s="10"/>
      <c r="J87" s="10"/>
      <c r="K87" s="10"/>
      <c r="L87" s="10"/>
      <c r="M87" s="10"/>
      <c r="N87" s="10"/>
    </row>
    <row r="88" spans="1:14" x14ac:dyDescent="0.25">
      <c r="A88" s="10">
        <v>3</v>
      </c>
      <c r="B88" s="14" t="s">
        <v>304</v>
      </c>
      <c r="C88" s="14" t="s">
        <v>347</v>
      </c>
      <c r="D88" s="10"/>
      <c r="E88" s="10"/>
      <c r="F88" s="10">
        <v>3747.59</v>
      </c>
      <c r="G88" s="10"/>
      <c r="H88" s="10"/>
      <c r="I88" s="10"/>
      <c r="J88" s="10"/>
      <c r="K88" s="10"/>
      <c r="L88" s="10"/>
      <c r="M88" s="10"/>
      <c r="N88" s="10"/>
    </row>
    <row r="89" spans="1:14" x14ac:dyDescent="0.25">
      <c r="A89" s="10">
        <v>4</v>
      </c>
      <c r="B89" s="14" t="s">
        <v>306</v>
      </c>
      <c r="C89" s="14" t="s">
        <v>307</v>
      </c>
      <c r="D89" s="10"/>
      <c r="E89" s="10"/>
      <c r="F89" s="10">
        <v>4715.05</v>
      </c>
      <c r="G89" s="10"/>
      <c r="H89" s="10"/>
      <c r="I89" s="10"/>
      <c r="J89" s="10"/>
      <c r="K89" s="10"/>
      <c r="L89" s="10"/>
      <c r="M89" s="10"/>
      <c r="N89" s="10"/>
    </row>
    <row r="90" spans="1:14" x14ac:dyDescent="0.25">
      <c r="A90" s="10">
        <v>5</v>
      </c>
      <c r="B90" s="14" t="s">
        <v>308</v>
      </c>
      <c r="C90" s="14" t="s">
        <v>372</v>
      </c>
      <c r="D90" s="10"/>
      <c r="E90" s="10"/>
      <c r="F90" s="10">
        <v>3506.01</v>
      </c>
      <c r="G90" s="10"/>
      <c r="H90" s="10"/>
      <c r="I90" s="10"/>
      <c r="J90" s="10"/>
      <c r="K90" s="10"/>
      <c r="L90" s="10"/>
      <c r="M90" s="10"/>
      <c r="N90" s="10"/>
    </row>
    <row r="91" spans="1:14" x14ac:dyDescent="0.25">
      <c r="A91" s="10">
        <v>6</v>
      </c>
      <c r="B91" s="14" t="s">
        <v>310</v>
      </c>
      <c r="C91" s="14" t="s">
        <v>309</v>
      </c>
      <c r="D91" s="10"/>
      <c r="E91" s="10"/>
      <c r="F91" s="10">
        <v>3702.32</v>
      </c>
      <c r="G91" s="10"/>
      <c r="H91" s="10"/>
      <c r="I91" s="10"/>
      <c r="J91" s="10"/>
      <c r="K91" s="10"/>
      <c r="L91" s="10"/>
      <c r="M91" s="10"/>
      <c r="N91" s="10"/>
    </row>
    <row r="92" spans="1:14" x14ac:dyDescent="0.25">
      <c r="A92" s="10">
        <v>7</v>
      </c>
      <c r="B92" s="10" t="s">
        <v>311</v>
      </c>
      <c r="C92" s="14" t="s">
        <v>350</v>
      </c>
      <c r="D92" s="10"/>
      <c r="E92" s="10"/>
      <c r="F92" s="10">
        <v>4197.49</v>
      </c>
      <c r="G92" s="10"/>
      <c r="H92" s="10"/>
      <c r="I92" s="10"/>
      <c r="J92" s="10"/>
      <c r="K92" s="10"/>
      <c r="L92" s="10"/>
      <c r="M92" s="10"/>
      <c r="N92" s="10"/>
    </row>
    <row r="93" spans="1:14" x14ac:dyDescent="0.25">
      <c r="A93" s="10">
        <v>8</v>
      </c>
      <c r="B93" s="10" t="s">
        <v>312</v>
      </c>
      <c r="C93" s="14" t="s">
        <v>314</v>
      </c>
      <c r="D93" s="10"/>
      <c r="E93" s="10"/>
      <c r="F93" s="10">
        <v>3820.04</v>
      </c>
      <c r="G93" s="10"/>
      <c r="H93" s="10"/>
      <c r="I93" s="10"/>
      <c r="J93" s="10"/>
      <c r="K93" s="10"/>
      <c r="L93" s="10"/>
      <c r="M93" s="10"/>
      <c r="N93" s="10"/>
    </row>
    <row r="94" spans="1:14" x14ac:dyDescent="0.25">
      <c r="A94" s="10">
        <v>9</v>
      </c>
      <c r="B94" s="10" t="s">
        <v>313</v>
      </c>
      <c r="C94" s="14" t="s">
        <v>315</v>
      </c>
      <c r="D94" s="10"/>
      <c r="E94" s="10"/>
      <c r="F94" s="10">
        <v>2864.42</v>
      </c>
      <c r="G94" s="10"/>
      <c r="H94" s="10"/>
      <c r="I94" s="10"/>
      <c r="J94" s="10"/>
      <c r="K94" s="10"/>
      <c r="L94" s="10"/>
      <c r="M94" s="10"/>
      <c r="N94" s="10"/>
    </row>
    <row r="95" spans="1:14" x14ac:dyDescent="0.25">
      <c r="A95" s="10">
        <v>10</v>
      </c>
      <c r="B95" s="10" t="s">
        <v>316</v>
      </c>
      <c r="C95" s="14" t="s">
        <v>317</v>
      </c>
      <c r="D95" s="10"/>
      <c r="E95" s="10"/>
      <c r="F95" s="10">
        <v>3220.15</v>
      </c>
      <c r="G95" s="10"/>
      <c r="H95" s="10"/>
      <c r="I95" s="10"/>
      <c r="J95" s="10"/>
      <c r="K95" s="10"/>
      <c r="L95" s="10"/>
      <c r="M95" s="10"/>
      <c r="N95" s="10"/>
    </row>
    <row r="96" spans="1:14" x14ac:dyDescent="0.25">
      <c r="A96" s="10">
        <v>11</v>
      </c>
      <c r="B96" s="10" t="s">
        <v>318</v>
      </c>
      <c r="C96" s="14" t="s">
        <v>319</v>
      </c>
      <c r="D96" s="10"/>
      <c r="E96" s="10"/>
      <c r="F96" s="10">
        <v>6795.92</v>
      </c>
      <c r="G96" s="10"/>
      <c r="H96" s="10"/>
      <c r="I96" s="10"/>
      <c r="J96" s="10"/>
      <c r="K96" s="10"/>
      <c r="L96" s="10"/>
      <c r="M96" s="10"/>
      <c r="N96" s="10"/>
    </row>
    <row r="97" spans="1:14" x14ac:dyDescent="0.25">
      <c r="A97" s="10">
        <v>12</v>
      </c>
      <c r="B97" s="10" t="s">
        <v>320</v>
      </c>
      <c r="C97" s="14" t="s">
        <v>321</v>
      </c>
      <c r="D97" s="10"/>
      <c r="E97" s="10"/>
      <c r="F97" s="10">
        <v>5554.88</v>
      </c>
      <c r="G97" s="10"/>
      <c r="H97" s="10"/>
      <c r="I97" s="10"/>
      <c r="J97" s="10"/>
      <c r="K97" s="10"/>
      <c r="L97" s="10"/>
      <c r="M97" s="10"/>
      <c r="N97" s="10"/>
    </row>
    <row r="98" spans="1:14" x14ac:dyDescent="0.25">
      <c r="A98" s="10">
        <v>13</v>
      </c>
      <c r="B98" s="14" t="s">
        <v>322</v>
      </c>
      <c r="C98" s="14" t="s">
        <v>324</v>
      </c>
      <c r="D98" s="10"/>
      <c r="E98" s="10"/>
      <c r="F98" s="10">
        <v>2780.09</v>
      </c>
      <c r="G98" s="10"/>
      <c r="H98" s="10"/>
      <c r="I98" s="10"/>
      <c r="J98" s="10"/>
      <c r="K98" s="10"/>
      <c r="L98" s="10"/>
      <c r="M98" s="10"/>
      <c r="N98" s="10"/>
    </row>
    <row r="99" spans="1:14" x14ac:dyDescent="0.25">
      <c r="A99" s="10">
        <v>14</v>
      </c>
      <c r="B99" s="14" t="s">
        <v>323</v>
      </c>
      <c r="C99" s="14" t="s">
        <v>325</v>
      </c>
      <c r="D99" s="10"/>
      <c r="E99" s="10"/>
      <c r="F99" s="10">
        <v>2975.88</v>
      </c>
      <c r="G99" s="10"/>
      <c r="H99" s="10"/>
      <c r="I99" s="10"/>
      <c r="J99" s="10"/>
      <c r="K99" s="10"/>
      <c r="L99" s="10"/>
      <c r="M99" s="10"/>
      <c r="N99" s="10"/>
    </row>
    <row r="100" spans="1:14" x14ac:dyDescent="0.25">
      <c r="A100" s="10">
        <v>15</v>
      </c>
      <c r="B100" s="14" t="s">
        <v>326</v>
      </c>
      <c r="C100" s="14" t="s">
        <v>351</v>
      </c>
      <c r="D100" s="10"/>
      <c r="E100" s="10"/>
      <c r="F100" s="10">
        <v>3343.94</v>
      </c>
      <c r="G100" s="10"/>
      <c r="H100" s="10"/>
      <c r="I100" s="10"/>
      <c r="J100" s="10"/>
      <c r="K100" s="10"/>
      <c r="L100" s="10"/>
      <c r="M100" s="10"/>
      <c r="N100" s="10"/>
    </row>
    <row r="101" spans="1:14" x14ac:dyDescent="0.25">
      <c r="A101" s="10">
        <v>16</v>
      </c>
      <c r="B101" s="14" t="s">
        <v>327</v>
      </c>
      <c r="C101" s="14" t="s">
        <v>352</v>
      </c>
      <c r="D101" s="10"/>
      <c r="E101" s="10"/>
      <c r="F101" s="10">
        <v>7605.81</v>
      </c>
      <c r="G101" s="10"/>
      <c r="H101" s="10"/>
      <c r="I101" s="10"/>
      <c r="J101" s="10"/>
      <c r="K101" s="10"/>
      <c r="L101" s="10"/>
      <c r="M101" s="10"/>
      <c r="N101" s="10"/>
    </row>
    <row r="102" spans="1:14" x14ac:dyDescent="0.25">
      <c r="A102" s="10">
        <v>17</v>
      </c>
      <c r="B102" s="10" t="s">
        <v>328</v>
      </c>
      <c r="C102" s="14" t="s">
        <v>329</v>
      </c>
      <c r="D102" s="10"/>
      <c r="E102" s="10"/>
      <c r="F102" s="10">
        <v>3194.33</v>
      </c>
      <c r="G102" s="10"/>
      <c r="H102" s="10"/>
      <c r="I102" s="10"/>
      <c r="J102" s="10"/>
      <c r="K102" s="10"/>
      <c r="L102" s="10"/>
      <c r="M102" s="10"/>
      <c r="N102" s="10"/>
    </row>
    <row r="103" spans="1:14" x14ac:dyDescent="0.25">
      <c r="A103" s="10">
        <v>18</v>
      </c>
      <c r="B103" s="10" t="s">
        <v>330</v>
      </c>
      <c r="C103" s="14" t="s">
        <v>373</v>
      </c>
      <c r="D103" s="10"/>
      <c r="E103" s="10"/>
      <c r="F103" s="10">
        <v>3120.1</v>
      </c>
      <c r="G103" s="10"/>
      <c r="H103" s="10"/>
      <c r="I103" s="10"/>
      <c r="J103" s="10"/>
      <c r="K103" s="10"/>
      <c r="L103" s="10"/>
      <c r="M103" s="10"/>
      <c r="N103" s="10"/>
    </row>
    <row r="104" spans="1:14" x14ac:dyDescent="0.25">
      <c r="A104" s="10">
        <v>19</v>
      </c>
      <c r="B104" s="10" t="s">
        <v>331</v>
      </c>
      <c r="C104" s="14" t="s">
        <v>333</v>
      </c>
      <c r="D104" s="10"/>
      <c r="E104" s="10"/>
      <c r="F104" s="10">
        <v>3856.59</v>
      </c>
      <c r="G104" s="10"/>
      <c r="H104" s="10"/>
      <c r="I104" s="10"/>
      <c r="J104" s="10"/>
      <c r="K104" s="10"/>
      <c r="L104" s="10"/>
      <c r="M104" s="10"/>
      <c r="N104" s="10"/>
    </row>
    <row r="105" spans="1:14" x14ac:dyDescent="0.25">
      <c r="A105" s="10">
        <v>20</v>
      </c>
      <c r="B105" s="10" t="s">
        <v>332</v>
      </c>
      <c r="C105" s="14" t="s">
        <v>334</v>
      </c>
      <c r="D105" s="10"/>
      <c r="E105" s="10"/>
      <c r="F105" s="10">
        <v>2783.25</v>
      </c>
      <c r="G105" s="10"/>
      <c r="H105" s="10"/>
      <c r="I105" s="10"/>
      <c r="J105" s="10"/>
      <c r="K105" s="10"/>
      <c r="L105" s="10"/>
      <c r="M105" s="10"/>
      <c r="N105" s="10"/>
    </row>
    <row r="106" spans="1:14" x14ac:dyDescent="0.25">
      <c r="A106" s="10">
        <v>21</v>
      </c>
      <c r="B106" s="10" t="s">
        <v>337</v>
      </c>
      <c r="C106" s="14" t="s">
        <v>335</v>
      </c>
      <c r="D106" s="10"/>
      <c r="E106" s="10"/>
      <c r="F106" s="10">
        <v>4767.3599999999997</v>
      </c>
      <c r="G106" s="10"/>
      <c r="H106" s="10"/>
      <c r="I106" s="10"/>
      <c r="J106" s="10"/>
      <c r="K106" s="10"/>
      <c r="L106" s="10"/>
      <c r="M106" s="10"/>
      <c r="N106" s="10"/>
    </row>
    <row r="107" spans="1:14" x14ac:dyDescent="0.25">
      <c r="A107" s="10">
        <v>22</v>
      </c>
      <c r="B107" s="10" t="s">
        <v>336</v>
      </c>
      <c r="C107" s="14" t="s">
        <v>338</v>
      </c>
      <c r="D107" s="10"/>
      <c r="E107" s="10"/>
      <c r="F107" s="10">
        <v>2684.56</v>
      </c>
      <c r="G107" s="10"/>
      <c r="H107" s="10"/>
      <c r="I107" s="10"/>
      <c r="J107" s="10"/>
      <c r="K107" s="10"/>
      <c r="L107" s="10"/>
      <c r="M107" s="10"/>
      <c r="N107" s="10"/>
    </row>
    <row r="108" spans="1:14" x14ac:dyDescent="0.25">
      <c r="A108" s="10">
        <v>23</v>
      </c>
      <c r="B108" s="10" t="s">
        <v>339</v>
      </c>
      <c r="C108" s="14" t="s">
        <v>340</v>
      </c>
      <c r="D108" s="10"/>
      <c r="E108" s="10"/>
      <c r="F108" s="10">
        <v>2479.94</v>
      </c>
      <c r="G108" s="10"/>
      <c r="H108" s="10"/>
      <c r="I108" s="10"/>
      <c r="J108" s="10"/>
      <c r="K108" s="10"/>
      <c r="L108" s="10"/>
      <c r="M108" s="10"/>
      <c r="N108" s="10"/>
    </row>
    <row r="109" spans="1:14" x14ac:dyDescent="0.25">
      <c r="A109" s="10">
        <v>24</v>
      </c>
      <c r="B109" s="10" t="s">
        <v>341</v>
      </c>
      <c r="C109" s="14" t="s">
        <v>342</v>
      </c>
      <c r="D109" s="10"/>
      <c r="E109" s="10"/>
      <c r="F109" s="10">
        <v>2082.4899999999998</v>
      </c>
      <c r="G109" s="10"/>
      <c r="H109" s="10"/>
      <c r="I109" s="10"/>
      <c r="J109" s="10"/>
      <c r="K109" s="10"/>
      <c r="L109" s="10"/>
      <c r="M109" s="10"/>
      <c r="N109" s="10"/>
    </row>
    <row r="110" spans="1:14" x14ac:dyDescent="0.25">
      <c r="A110" s="12"/>
      <c r="B110" s="11" t="s">
        <v>401</v>
      </c>
      <c r="C110" s="12"/>
      <c r="D110" s="13"/>
      <c r="E110" s="12"/>
      <c r="F110" s="12">
        <f>SUM(F86:F109)</f>
        <v>90191.39</v>
      </c>
      <c r="G110" s="12"/>
      <c r="H110" s="12"/>
      <c r="I110" s="12"/>
      <c r="J110" s="12"/>
      <c r="K110" s="12"/>
      <c r="L110" s="12"/>
      <c r="M110" s="12"/>
      <c r="N110" s="12"/>
    </row>
    <row r="111" spans="1:14" x14ac:dyDescent="0.25">
      <c r="A111" s="10">
        <v>1</v>
      </c>
      <c r="B111" s="14" t="s">
        <v>402</v>
      </c>
      <c r="C111" s="10" t="s">
        <v>403</v>
      </c>
      <c r="D111" s="10"/>
      <c r="E111" s="10"/>
      <c r="F111" s="10"/>
      <c r="G111" s="10">
        <v>3537</v>
      </c>
      <c r="H111" s="10"/>
      <c r="I111" s="10"/>
      <c r="J111" s="10"/>
      <c r="K111" s="10"/>
      <c r="L111" s="10"/>
      <c r="M111" s="10"/>
      <c r="N111" s="10"/>
    </row>
    <row r="112" spans="1:14" x14ac:dyDescent="0.25">
      <c r="A112" s="10">
        <v>2</v>
      </c>
      <c r="B112" s="10" t="s">
        <v>404</v>
      </c>
      <c r="C112" s="10" t="s">
        <v>405</v>
      </c>
      <c r="D112" s="10"/>
      <c r="E112" s="10"/>
      <c r="F112" s="10"/>
      <c r="G112" s="10">
        <v>2933.71</v>
      </c>
      <c r="H112" s="10"/>
      <c r="I112" s="10"/>
      <c r="J112" s="10"/>
      <c r="K112" s="10"/>
      <c r="L112" s="10"/>
      <c r="M112" s="10"/>
      <c r="N112" s="10"/>
    </row>
    <row r="113" spans="1:14" x14ac:dyDescent="0.25">
      <c r="A113" s="10">
        <v>3</v>
      </c>
      <c r="B113" s="10" t="s">
        <v>406</v>
      </c>
      <c r="C113" s="10" t="s">
        <v>407</v>
      </c>
      <c r="D113" s="10"/>
      <c r="E113" s="10"/>
      <c r="F113" s="10"/>
      <c r="G113" s="10">
        <v>3111.66</v>
      </c>
      <c r="H113" s="10"/>
      <c r="I113" s="10"/>
      <c r="J113" s="10"/>
      <c r="K113" s="10"/>
      <c r="L113" s="10"/>
      <c r="M113" s="10"/>
      <c r="N113" s="10"/>
    </row>
    <row r="114" spans="1:14" x14ac:dyDescent="0.25">
      <c r="A114" s="10">
        <v>4</v>
      </c>
      <c r="B114" s="14" t="s">
        <v>408</v>
      </c>
      <c r="C114" s="10" t="s">
        <v>409</v>
      </c>
      <c r="D114" s="10"/>
      <c r="E114" s="10"/>
      <c r="F114" s="10"/>
      <c r="G114" s="10">
        <v>5960.6</v>
      </c>
      <c r="H114" s="10"/>
      <c r="I114" s="10"/>
      <c r="J114" s="10"/>
      <c r="K114" s="10"/>
      <c r="L114" s="10"/>
      <c r="M114" s="10"/>
      <c r="N114" s="10"/>
    </row>
    <row r="115" spans="1:14" x14ac:dyDescent="0.25">
      <c r="A115" s="10">
        <v>5</v>
      </c>
      <c r="B115" s="14" t="s">
        <v>410</v>
      </c>
      <c r="C115" s="10" t="s">
        <v>411</v>
      </c>
      <c r="D115" s="10"/>
      <c r="E115" s="10"/>
      <c r="F115" s="10"/>
      <c r="G115" s="10">
        <v>3208.36</v>
      </c>
      <c r="H115" s="10"/>
      <c r="I115" s="10"/>
      <c r="J115" s="10"/>
      <c r="K115" s="10"/>
      <c r="L115" s="10"/>
      <c r="M115" s="10"/>
      <c r="N115" s="10"/>
    </row>
    <row r="116" spans="1:14" x14ac:dyDescent="0.25">
      <c r="A116" s="10">
        <v>6</v>
      </c>
      <c r="B116" s="14" t="s">
        <v>412</v>
      </c>
      <c r="C116" s="10" t="s">
        <v>413</v>
      </c>
      <c r="D116" s="10"/>
      <c r="E116" s="10"/>
      <c r="F116" s="10"/>
      <c r="G116" s="10">
        <v>3385.91</v>
      </c>
      <c r="H116" s="10"/>
      <c r="I116" s="10"/>
      <c r="J116" s="10"/>
      <c r="K116" s="10"/>
      <c r="L116" s="10"/>
      <c r="M116" s="10"/>
      <c r="N116" s="10"/>
    </row>
    <row r="117" spans="1:14" x14ac:dyDescent="0.25">
      <c r="A117" s="10">
        <v>7</v>
      </c>
      <c r="B117" s="14" t="s">
        <v>414</v>
      </c>
      <c r="C117" s="10" t="s">
        <v>437</v>
      </c>
      <c r="D117" s="10"/>
      <c r="E117" s="10"/>
      <c r="F117" s="10"/>
      <c r="G117" s="10">
        <v>2325.0500000000002</v>
      </c>
      <c r="H117" s="10"/>
      <c r="I117" s="10"/>
      <c r="J117" s="10"/>
      <c r="K117" s="10"/>
      <c r="L117" s="10"/>
      <c r="M117" s="10"/>
      <c r="N117" s="10"/>
    </row>
    <row r="118" spans="1:14" x14ac:dyDescent="0.25">
      <c r="A118" s="10">
        <v>8</v>
      </c>
      <c r="B118" s="10" t="s">
        <v>415</v>
      </c>
      <c r="C118" s="10" t="s">
        <v>416</v>
      </c>
      <c r="D118" s="10"/>
      <c r="E118" s="10"/>
      <c r="F118" s="10"/>
      <c r="G118" s="10">
        <v>2925.29</v>
      </c>
      <c r="H118" s="10"/>
      <c r="I118" s="10"/>
      <c r="J118" s="10"/>
      <c r="K118" s="10"/>
      <c r="L118" s="10"/>
      <c r="M118" s="10"/>
      <c r="N118" s="10"/>
    </row>
    <row r="119" spans="1:14" s="8" customFormat="1" x14ac:dyDescent="0.25">
      <c r="A119" s="10">
        <v>9</v>
      </c>
      <c r="B119" s="10" t="s">
        <v>425</v>
      </c>
      <c r="C119" s="10" t="s">
        <v>426</v>
      </c>
      <c r="D119" s="10"/>
      <c r="E119" s="10"/>
      <c r="F119" s="10"/>
      <c r="G119" s="10">
        <v>3373.48</v>
      </c>
      <c r="H119" s="10"/>
      <c r="I119" s="10"/>
      <c r="J119" s="10"/>
      <c r="K119" s="10"/>
      <c r="L119" s="10"/>
      <c r="M119" s="10"/>
      <c r="N119" s="10"/>
    </row>
    <row r="120" spans="1:14" x14ac:dyDescent="0.25">
      <c r="A120" s="10">
        <v>10</v>
      </c>
      <c r="B120" s="10" t="s">
        <v>417</v>
      </c>
      <c r="C120" s="10" t="s">
        <v>421</v>
      </c>
      <c r="D120" s="10"/>
      <c r="E120" s="10"/>
      <c r="F120" s="10"/>
      <c r="G120" s="10">
        <v>3638.94</v>
      </c>
      <c r="H120" s="10"/>
      <c r="I120" s="10"/>
      <c r="J120" s="10"/>
      <c r="K120" s="10"/>
      <c r="L120" s="10"/>
      <c r="M120" s="10"/>
      <c r="N120" s="10"/>
    </row>
    <row r="121" spans="1:14" x14ac:dyDescent="0.25">
      <c r="A121" s="10">
        <v>11</v>
      </c>
      <c r="B121" s="10" t="s">
        <v>418</v>
      </c>
      <c r="C121" s="10" t="s">
        <v>422</v>
      </c>
      <c r="D121" s="10"/>
      <c r="E121" s="10"/>
      <c r="F121" s="10"/>
      <c r="G121" s="10">
        <v>4693.91</v>
      </c>
      <c r="H121" s="10"/>
      <c r="I121" s="10"/>
      <c r="J121" s="10"/>
      <c r="K121" s="10"/>
      <c r="L121" s="10"/>
      <c r="M121" s="10"/>
      <c r="N121" s="10"/>
    </row>
    <row r="122" spans="1:14" x14ac:dyDescent="0.25">
      <c r="A122" s="10">
        <v>12</v>
      </c>
      <c r="B122" s="10" t="s">
        <v>419</v>
      </c>
      <c r="C122" s="10" t="s">
        <v>423</v>
      </c>
      <c r="D122" s="10"/>
      <c r="E122" s="10"/>
      <c r="F122" s="10"/>
      <c r="G122" s="10">
        <v>2929.33</v>
      </c>
      <c r="H122" s="10"/>
      <c r="I122" s="10"/>
      <c r="J122" s="10"/>
      <c r="K122" s="10"/>
      <c r="L122" s="10"/>
      <c r="M122" s="10"/>
      <c r="N122" s="10"/>
    </row>
    <row r="123" spans="1:14" x14ac:dyDescent="0.25">
      <c r="A123" s="10">
        <v>13</v>
      </c>
      <c r="B123" s="10" t="s">
        <v>420</v>
      </c>
      <c r="C123" s="10" t="s">
        <v>424</v>
      </c>
      <c r="D123" s="10"/>
      <c r="E123" s="10"/>
      <c r="F123" s="10"/>
      <c r="G123" s="10">
        <v>3565.51</v>
      </c>
      <c r="H123" s="10"/>
      <c r="I123" s="10"/>
      <c r="J123" s="10"/>
      <c r="K123" s="10"/>
      <c r="L123" s="10"/>
      <c r="M123" s="10"/>
      <c r="N123" s="10"/>
    </row>
    <row r="124" spans="1:14" x14ac:dyDescent="0.25">
      <c r="A124" s="10">
        <v>14</v>
      </c>
      <c r="B124" s="10" t="s">
        <v>427</v>
      </c>
      <c r="C124" s="10" t="s">
        <v>428</v>
      </c>
      <c r="D124" s="10"/>
      <c r="E124" s="10"/>
      <c r="F124" s="10"/>
      <c r="G124" s="10">
        <v>2562.27</v>
      </c>
      <c r="H124" s="10"/>
      <c r="I124" s="10"/>
      <c r="J124" s="10"/>
      <c r="K124" s="10"/>
      <c r="L124" s="10"/>
      <c r="M124" s="10"/>
      <c r="N124" s="10"/>
    </row>
    <row r="125" spans="1:14" x14ac:dyDescent="0.25">
      <c r="A125" s="12"/>
      <c r="B125" s="11" t="s">
        <v>462</v>
      </c>
      <c r="C125" s="12"/>
      <c r="D125" s="13"/>
      <c r="E125" s="12"/>
      <c r="F125" s="12"/>
      <c r="G125" s="12">
        <f>SUM(G111:G124)</f>
        <v>48151.020000000004</v>
      </c>
      <c r="H125" s="12"/>
      <c r="I125" s="12"/>
      <c r="J125" s="12"/>
      <c r="K125" s="12"/>
      <c r="L125" s="12"/>
      <c r="M125" s="12"/>
      <c r="N125" s="12"/>
    </row>
    <row r="126" spans="1:14" s="94" customFormat="1" x14ac:dyDescent="0.25">
      <c r="A126" s="14">
        <v>1</v>
      </c>
      <c r="B126" s="14" t="s">
        <v>463</v>
      </c>
      <c r="C126" s="14" t="s">
        <v>464</v>
      </c>
      <c r="D126" s="14"/>
      <c r="E126" s="14"/>
      <c r="F126" s="14"/>
      <c r="G126" s="14"/>
      <c r="H126" s="14">
        <v>2471.4699999999998</v>
      </c>
      <c r="I126" s="101"/>
      <c r="J126" s="101"/>
      <c r="K126" s="101"/>
      <c r="L126" s="101"/>
      <c r="M126" s="101"/>
      <c r="N126" s="101"/>
    </row>
    <row r="127" spans="1:14" s="94" customFormat="1" x14ac:dyDescent="0.25">
      <c r="A127" s="14">
        <v>2</v>
      </c>
      <c r="B127" s="14" t="s">
        <v>71</v>
      </c>
      <c r="C127" s="14" t="s">
        <v>465</v>
      </c>
      <c r="D127" s="14"/>
      <c r="E127" s="14"/>
      <c r="F127" s="14"/>
      <c r="G127" s="14"/>
      <c r="H127" s="14">
        <v>5499.98</v>
      </c>
      <c r="I127" s="101"/>
      <c r="J127" s="101"/>
      <c r="K127" s="101"/>
      <c r="L127" s="101"/>
      <c r="M127" s="101"/>
      <c r="N127" s="101"/>
    </row>
    <row r="128" spans="1:14" s="94" customFormat="1" x14ac:dyDescent="0.25">
      <c r="A128" s="14">
        <v>3</v>
      </c>
      <c r="B128" s="14" t="s">
        <v>466</v>
      </c>
      <c r="C128" s="14" t="s">
        <v>307</v>
      </c>
      <c r="D128" s="14"/>
      <c r="E128" s="14"/>
      <c r="F128" s="14"/>
      <c r="G128" s="14"/>
      <c r="H128" s="14">
        <v>3406.56</v>
      </c>
      <c r="I128" s="101"/>
      <c r="J128" s="101"/>
      <c r="K128" s="101"/>
      <c r="L128" s="101"/>
      <c r="M128" s="101"/>
      <c r="N128" s="101"/>
    </row>
    <row r="129" spans="1:14" s="94" customFormat="1" x14ac:dyDescent="0.25">
      <c r="A129" s="14">
        <v>4</v>
      </c>
      <c r="B129" s="14" t="s">
        <v>467</v>
      </c>
      <c r="C129" s="14" t="s">
        <v>524</v>
      </c>
      <c r="D129" s="14"/>
      <c r="E129" s="14"/>
      <c r="F129" s="14"/>
      <c r="G129" s="14"/>
      <c r="H129" s="14">
        <v>3920.53</v>
      </c>
      <c r="I129" s="101"/>
      <c r="J129" s="101"/>
      <c r="K129" s="101"/>
      <c r="L129" s="101"/>
      <c r="M129" s="101"/>
      <c r="N129" s="101"/>
    </row>
    <row r="130" spans="1:14" s="94" customFormat="1" x14ac:dyDescent="0.25">
      <c r="A130" s="14">
        <v>5</v>
      </c>
      <c r="B130" s="14" t="s">
        <v>468</v>
      </c>
      <c r="C130" s="14" t="s">
        <v>469</v>
      </c>
      <c r="D130" s="14"/>
      <c r="E130" s="14"/>
      <c r="F130" s="14"/>
      <c r="G130" s="14"/>
      <c r="H130" s="14">
        <v>3491.38</v>
      </c>
      <c r="I130" s="101"/>
      <c r="J130" s="101"/>
      <c r="K130" s="101"/>
      <c r="L130" s="101"/>
      <c r="M130" s="101"/>
      <c r="N130" s="101"/>
    </row>
    <row r="131" spans="1:14" s="94" customFormat="1" x14ac:dyDescent="0.25">
      <c r="A131" s="14">
        <v>6</v>
      </c>
      <c r="B131" s="14" t="s">
        <v>470</v>
      </c>
      <c r="C131" s="14" t="s">
        <v>471</v>
      </c>
      <c r="D131" s="14"/>
      <c r="E131" s="14"/>
      <c r="F131" s="14"/>
      <c r="G131" s="14"/>
      <c r="H131" s="14">
        <v>3537.13</v>
      </c>
      <c r="I131" s="101"/>
      <c r="J131" s="101"/>
      <c r="K131" s="101"/>
      <c r="L131" s="101"/>
      <c r="M131" s="101"/>
      <c r="N131" s="101"/>
    </row>
    <row r="132" spans="1:14" s="94" customFormat="1" x14ac:dyDescent="0.25">
      <c r="A132" s="14">
        <v>7</v>
      </c>
      <c r="B132" s="14" t="s">
        <v>472</v>
      </c>
      <c r="C132" s="14" t="s">
        <v>350</v>
      </c>
      <c r="D132" s="14"/>
      <c r="E132" s="14"/>
      <c r="F132" s="14"/>
      <c r="G132" s="14"/>
      <c r="H132" s="14">
        <v>4396.6499999999996</v>
      </c>
      <c r="I132" s="101"/>
      <c r="J132" s="101"/>
      <c r="K132" s="101"/>
      <c r="L132" s="101"/>
      <c r="M132" s="101"/>
      <c r="N132" s="101"/>
    </row>
    <row r="133" spans="1:14" s="94" customFormat="1" x14ac:dyDescent="0.25">
      <c r="A133" s="14">
        <v>8</v>
      </c>
      <c r="B133" s="14" t="s">
        <v>473</v>
      </c>
      <c r="C133" s="14" t="s">
        <v>474</v>
      </c>
      <c r="D133" s="14"/>
      <c r="E133" s="14"/>
      <c r="F133" s="14"/>
      <c r="G133" s="14"/>
      <c r="H133" s="14">
        <v>4436.76</v>
      </c>
      <c r="I133" s="101"/>
      <c r="J133" s="101"/>
      <c r="K133" s="101"/>
      <c r="L133" s="101"/>
      <c r="M133" s="101"/>
      <c r="N133" s="101"/>
    </row>
    <row r="134" spans="1:14" s="94" customFormat="1" x14ac:dyDescent="0.25">
      <c r="A134" s="14">
        <v>9</v>
      </c>
      <c r="B134" s="14" t="s">
        <v>475</v>
      </c>
      <c r="C134" s="14" t="s">
        <v>476</v>
      </c>
      <c r="D134" s="14"/>
      <c r="E134" s="14"/>
      <c r="F134" s="14"/>
      <c r="G134" s="14"/>
      <c r="H134" s="14">
        <v>2427.14</v>
      </c>
      <c r="I134" s="101"/>
      <c r="J134" s="101"/>
      <c r="K134" s="101"/>
      <c r="L134" s="101"/>
      <c r="M134" s="101"/>
      <c r="N134" s="101"/>
    </row>
    <row r="135" spans="1:14" s="94" customFormat="1" x14ac:dyDescent="0.25">
      <c r="A135" s="14">
        <v>10</v>
      </c>
      <c r="B135" s="14" t="s">
        <v>477</v>
      </c>
      <c r="C135" s="14" t="s">
        <v>478</v>
      </c>
      <c r="D135" s="14"/>
      <c r="E135" s="14"/>
      <c r="F135" s="14"/>
      <c r="G135" s="14"/>
      <c r="H135" s="14">
        <v>2487.15</v>
      </c>
      <c r="I135" s="101"/>
      <c r="J135" s="101"/>
      <c r="K135" s="101"/>
      <c r="L135" s="101"/>
      <c r="M135" s="101"/>
      <c r="N135" s="101"/>
    </row>
    <row r="136" spans="1:14" s="94" customFormat="1" x14ac:dyDescent="0.25">
      <c r="A136" s="14">
        <v>11</v>
      </c>
      <c r="B136" s="14" t="s">
        <v>479</v>
      </c>
      <c r="C136" s="14" t="s">
        <v>480</v>
      </c>
      <c r="D136" s="14"/>
      <c r="E136" s="14"/>
      <c r="F136" s="14"/>
      <c r="G136" s="14"/>
      <c r="H136" s="14">
        <v>2480.9299999999998</v>
      </c>
      <c r="I136" s="101"/>
      <c r="J136" s="101"/>
      <c r="K136" s="101"/>
      <c r="L136" s="101"/>
      <c r="M136" s="101"/>
      <c r="N136" s="101"/>
    </row>
    <row r="137" spans="1:14" s="94" customFormat="1" x14ac:dyDescent="0.25">
      <c r="A137" s="14">
        <v>12</v>
      </c>
      <c r="B137" s="14" t="s">
        <v>481</v>
      </c>
      <c r="C137" s="14" t="s">
        <v>482</v>
      </c>
      <c r="D137" s="14"/>
      <c r="E137" s="14"/>
      <c r="F137" s="14"/>
      <c r="G137" s="14"/>
      <c r="H137" s="14">
        <v>5477.47</v>
      </c>
      <c r="I137" s="101"/>
      <c r="J137" s="101"/>
      <c r="K137" s="101"/>
      <c r="L137" s="101"/>
      <c r="M137" s="101"/>
      <c r="N137" s="101"/>
    </row>
    <row r="138" spans="1:14" s="94" customFormat="1" x14ac:dyDescent="0.25">
      <c r="A138" s="14">
        <v>13</v>
      </c>
      <c r="B138" s="14" t="s">
        <v>483</v>
      </c>
      <c r="C138" s="14" t="s">
        <v>484</v>
      </c>
      <c r="D138" s="14"/>
      <c r="E138" s="14"/>
      <c r="F138" s="14"/>
      <c r="G138" s="14"/>
      <c r="H138" s="14">
        <v>4519.3900000000003</v>
      </c>
      <c r="I138" s="101"/>
      <c r="J138" s="101"/>
      <c r="K138" s="101"/>
      <c r="L138" s="101"/>
      <c r="M138" s="101"/>
      <c r="N138" s="101"/>
    </row>
    <row r="139" spans="1:14" s="94" customFormat="1" x14ac:dyDescent="0.25">
      <c r="A139" s="14">
        <v>14</v>
      </c>
      <c r="B139" s="14" t="s">
        <v>485</v>
      </c>
      <c r="C139" s="14" t="s">
        <v>486</v>
      </c>
      <c r="D139" s="14"/>
      <c r="E139" s="14"/>
      <c r="F139" s="14"/>
      <c r="G139" s="14"/>
      <c r="H139" s="14">
        <v>4544.28</v>
      </c>
      <c r="I139" s="101"/>
      <c r="J139" s="101"/>
      <c r="K139" s="101"/>
      <c r="L139" s="101"/>
      <c r="M139" s="101"/>
      <c r="N139" s="101"/>
    </row>
    <row r="140" spans="1:14" s="94" customFormat="1" x14ac:dyDescent="0.25">
      <c r="A140" s="14">
        <v>15</v>
      </c>
      <c r="B140" s="14" t="s">
        <v>487</v>
      </c>
      <c r="C140" s="14" t="s">
        <v>488</v>
      </c>
      <c r="D140" s="14"/>
      <c r="E140" s="14"/>
      <c r="F140" s="14"/>
      <c r="G140" s="14"/>
      <c r="H140" s="14">
        <v>4270.9799999999996</v>
      </c>
      <c r="I140" s="101"/>
      <c r="J140" s="101"/>
      <c r="K140" s="101"/>
      <c r="L140" s="101"/>
      <c r="M140" s="101"/>
      <c r="N140" s="101"/>
    </row>
    <row r="141" spans="1:14" s="94" customFormat="1" x14ac:dyDescent="0.25">
      <c r="A141" s="14">
        <v>16</v>
      </c>
      <c r="B141" s="14" t="s">
        <v>489</v>
      </c>
      <c r="C141" s="14" t="s">
        <v>490</v>
      </c>
      <c r="D141" s="14"/>
      <c r="E141" s="14"/>
      <c r="F141" s="14"/>
      <c r="G141" s="14"/>
      <c r="H141" s="14">
        <v>3001.85</v>
      </c>
      <c r="I141" s="101"/>
      <c r="J141" s="101"/>
      <c r="K141" s="101"/>
      <c r="L141" s="101"/>
      <c r="M141" s="101"/>
      <c r="N141" s="101"/>
    </row>
    <row r="142" spans="1:14" s="94" customFormat="1" x14ac:dyDescent="0.25">
      <c r="A142" s="14">
        <v>17</v>
      </c>
      <c r="B142" s="14" t="s">
        <v>491</v>
      </c>
      <c r="C142" s="14" t="s">
        <v>198</v>
      </c>
      <c r="D142" s="14"/>
      <c r="E142" s="14"/>
      <c r="F142" s="14"/>
      <c r="G142" s="14"/>
      <c r="H142" s="14">
        <v>2724.89</v>
      </c>
      <c r="I142" s="101"/>
      <c r="J142" s="101"/>
      <c r="K142" s="101"/>
      <c r="L142" s="101"/>
      <c r="M142" s="101"/>
      <c r="N142" s="101"/>
    </row>
    <row r="143" spans="1:14" s="94" customFormat="1" x14ac:dyDescent="0.25">
      <c r="A143" s="14">
        <v>18</v>
      </c>
      <c r="B143" s="14" t="s">
        <v>492</v>
      </c>
      <c r="C143" s="14" t="s">
        <v>493</v>
      </c>
      <c r="D143" s="14"/>
      <c r="E143" s="14"/>
      <c r="F143" s="14"/>
      <c r="G143" s="14"/>
      <c r="H143" s="14">
        <v>4159</v>
      </c>
      <c r="I143" s="101"/>
      <c r="J143" s="101"/>
      <c r="K143" s="101"/>
      <c r="L143" s="101"/>
      <c r="M143" s="101"/>
      <c r="N143" s="101"/>
    </row>
    <row r="144" spans="1:14" s="94" customFormat="1" x14ac:dyDescent="0.25">
      <c r="A144" s="14">
        <v>19</v>
      </c>
      <c r="B144" s="14" t="s">
        <v>494</v>
      </c>
      <c r="C144" s="14" t="s">
        <v>495</v>
      </c>
      <c r="D144" s="14"/>
      <c r="E144" s="14"/>
      <c r="F144" s="14"/>
      <c r="G144" s="14"/>
      <c r="H144" s="14">
        <v>5060.3100000000004</v>
      </c>
      <c r="I144" s="101"/>
      <c r="J144" s="101"/>
      <c r="K144" s="101"/>
      <c r="L144" s="101"/>
      <c r="M144" s="101"/>
      <c r="N144" s="101"/>
    </row>
    <row r="145" spans="1:14" s="94" customFormat="1" x14ac:dyDescent="0.25">
      <c r="A145" s="14">
        <v>20</v>
      </c>
      <c r="B145" s="14" t="s">
        <v>209</v>
      </c>
      <c r="C145" s="14" t="s">
        <v>242</v>
      </c>
      <c r="D145" s="14"/>
      <c r="E145" s="14"/>
      <c r="F145" s="14"/>
      <c r="G145" s="14"/>
      <c r="H145" s="14">
        <v>3531.65</v>
      </c>
      <c r="I145" s="101"/>
      <c r="J145" s="101"/>
      <c r="K145" s="101"/>
      <c r="L145" s="101"/>
      <c r="M145" s="101"/>
      <c r="N145" s="101"/>
    </row>
    <row r="146" spans="1:14" s="94" customFormat="1" x14ac:dyDescent="0.25">
      <c r="A146" s="14">
        <v>21</v>
      </c>
      <c r="B146" s="14" t="s">
        <v>496</v>
      </c>
      <c r="C146" s="14" t="s">
        <v>497</v>
      </c>
      <c r="D146" s="14"/>
      <c r="E146" s="14"/>
      <c r="F146" s="14"/>
      <c r="G146" s="14"/>
      <c r="H146" s="14">
        <v>4265.45</v>
      </c>
      <c r="I146" s="101"/>
      <c r="J146" s="101"/>
      <c r="K146" s="101"/>
      <c r="L146" s="101"/>
      <c r="M146" s="101"/>
      <c r="N146" s="101"/>
    </row>
    <row r="147" spans="1:14" s="94" customFormat="1" x14ac:dyDescent="0.25">
      <c r="A147" s="14">
        <v>22</v>
      </c>
      <c r="B147" s="14" t="s">
        <v>498</v>
      </c>
      <c r="C147" s="14" t="s">
        <v>499</v>
      </c>
      <c r="D147" s="14"/>
      <c r="E147" s="14"/>
      <c r="F147" s="14"/>
      <c r="G147" s="14"/>
      <c r="H147" s="14">
        <v>2742.43</v>
      </c>
      <c r="I147" s="101"/>
      <c r="J147" s="101"/>
      <c r="K147" s="101"/>
      <c r="L147" s="101"/>
      <c r="M147" s="101"/>
      <c r="N147" s="101"/>
    </row>
    <row r="148" spans="1:14" s="94" customFormat="1" x14ac:dyDescent="0.25">
      <c r="A148" s="14">
        <v>23</v>
      </c>
      <c r="B148" s="14" t="s">
        <v>500</v>
      </c>
      <c r="C148" s="14" t="s">
        <v>501</v>
      </c>
      <c r="D148" s="14"/>
      <c r="E148" s="14"/>
      <c r="F148" s="14"/>
      <c r="G148" s="14"/>
      <c r="H148" s="14">
        <v>2591.2600000000002</v>
      </c>
      <c r="I148" s="101"/>
      <c r="J148" s="101"/>
      <c r="K148" s="101"/>
      <c r="L148" s="101"/>
      <c r="M148" s="101"/>
      <c r="N148" s="101"/>
    </row>
    <row r="149" spans="1:14" s="94" customFormat="1" x14ac:dyDescent="0.25">
      <c r="A149" s="14">
        <v>24</v>
      </c>
      <c r="B149" s="14" t="s">
        <v>502</v>
      </c>
      <c r="C149" s="14" t="s">
        <v>503</v>
      </c>
      <c r="D149" s="14"/>
      <c r="E149" s="14"/>
      <c r="F149" s="14"/>
      <c r="G149" s="14"/>
      <c r="H149" s="14">
        <v>2688.86</v>
      </c>
      <c r="I149" s="101"/>
      <c r="J149" s="101"/>
      <c r="K149" s="101"/>
      <c r="L149" s="101"/>
      <c r="M149" s="101"/>
      <c r="N149" s="101"/>
    </row>
    <row r="150" spans="1:14" s="94" customFormat="1" x14ac:dyDescent="0.25">
      <c r="A150" s="14">
        <v>25</v>
      </c>
      <c r="B150" s="14" t="s">
        <v>504</v>
      </c>
      <c r="C150" s="14" t="s">
        <v>309</v>
      </c>
      <c r="D150" s="14"/>
      <c r="E150" s="14"/>
      <c r="F150" s="14"/>
      <c r="G150" s="14"/>
      <c r="H150" s="14">
        <v>10086.32</v>
      </c>
      <c r="I150" s="101"/>
      <c r="J150" s="101"/>
      <c r="K150" s="101"/>
      <c r="L150" s="101"/>
      <c r="M150" s="101"/>
      <c r="N150" s="101"/>
    </row>
    <row r="151" spans="1:14" s="94" customFormat="1" x14ac:dyDescent="0.25">
      <c r="A151" s="14">
        <v>26</v>
      </c>
      <c r="B151" s="14" t="s">
        <v>505</v>
      </c>
      <c r="C151" s="14" t="s">
        <v>506</v>
      </c>
      <c r="D151" s="14"/>
      <c r="E151" s="14"/>
      <c r="F151" s="14"/>
      <c r="G151" s="14"/>
      <c r="H151" s="14">
        <v>2751.89</v>
      </c>
      <c r="I151" s="101"/>
      <c r="J151" s="101"/>
      <c r="K151" s="101"/>
      <c r="L151" s="101"/>
      <c r="M151" s="101"/>
      <c r="N151" s="101"/>
    </row>
    <row r="152" spans="1:14" s="94" customFormat="1" x14ac:dyDescent="0.25">
      <c r="A152" s="14">
        <v>27</v>
      </c>
      <c r="B152" s="14" t="s">
        <v>507</v>
      </c>
      <c r="C152" s="14" t="s">
        <v>508</v>
      </c>
      <c r="D152" s="14"/>
      <c r="E152" s="14"/>
      <c r="F152" s="14"/>
      <c r="G152" s="14"/>
      <c r="H152" s="14">
        <v>2704.52</v>
      </c>
      <c r="I152" s="101"/>
      <c r="J152" s="101"/>
      <c r="K152" s="101"/>
      <c r="L152" s="101"/>
      <c r="M152" s="101"/>
      <c r="N152" s="101"/>
    </row>
    <row r="153" spans="1:14" s="94" customFormat="1" x14ac:dyDescent="0.25">
      <c r="A153" s="14">
        <v>28</v>
      </c>
      <c r="B153" s="14" t="s">
        <v>509</v>
      </c>
      <c r="C153" s="14" t="s">
        <v>510</v>
      </c>
      <c r="D153" s="14"/>
      <c r="E153" s="14"/>
      <c r="F153" s="14"/>
      <c r="G153" s="14"/>
      <c r="H153" s="14">
        <v>2700.58</v>
      </c>
      <c r="I153" s="101"/>
      <c r="J153" s="101"/>
      <c r="K153" s="101"/>
      <c r="L153" s="101"/>
      <c r="M153" s="101"/>
      <c r="N153" s="101"/>
    </row>
    <row r="154" spans="1:14" s="94" customFormat="1" x14ac:dyDescent="0.25">
      <c r="A154" s="14">
        <v>29</v>
      </c>
      <c r="B154" s="14" t="s">
        <v>511</v>
      </c>
      <c r="C154" s="14" t="s">
        <v>512</v>
      </c>
      <c r="D154" s="14"/>
      <c r="E154" s="14"/>
      <c r="F154" s="14"/>
      <c r="G154" s="14"/>
      <c r="H154" s="14">
        <v>2688.8</v>
      </c>
      <c r="I154" s="101"/>
      <c r="J154" s="101"/>
      <c r="K154" s="101"/>
      <c r="L154" s="101"/>
      <c r="M154" s="101"/>
      <c r="N154" s="101"/>
    </row>
    <row r="155" spans="1:14" s="94" customFormat="1" x14ac:dyDescent="0.25">
      <c r="A155" s="14">
        <v>30</v>
      </c>
      <c r="B155" s="14" t="s">
        <v>513</v>
      </c>
      <c r="C155" s="14" t="s">
        <v>514</v>
      </c>
      <c r="D155" s="14"/>
      <c r="E155" s="14"/>
      <c r="F155" s="14"/>
      <c r="G155" s="14"/>
      <c r="H155" s="14">
        <v>2555.96</v>
      </c>
      <c r="I155" s="101"/>
      <c r="J155" s="101"/>
      <c r="K155" s="101"/>
      <c r="L155" s="101"/>
      <c r="M155" s="101"/>
      <c r="N155" s="101"/>
    </row>
    <row r="156" spans="1:14" s="94" customFormat="1" x14ac:dyDescent="0.25">
      <c r="A156" s="14">
        <v>31</v>
      </c>
      <c r="B156" s="14" t="s">
        <v>515</v>
      </c>
      <c r="C156" s="14" t="s">
        <v>516</v>
      </c>
      <c r="D156" s="14"/>
      <c r="E156" s="14"/>
      <c r="F156" s="14"/>
      <c r="G156" s="14"/>
      <c r="H156" s="14">
        <v>2757.29</v>
      </c>
      <c r="I156" s="101"/>
      <c r="J156" s="101"/>
      <c r="K156" s="101"/>
      <c r="L156" s="101"/>
      <c r="M156" s="101"/>
      <c r="N156" s="101"/>
    </row>
    <row r="157" spans="1:14" s="94" customFormat="1" x14ac:dyDescent="0.25">
      <c r="A157" s="14">
        <v>32</v>
      </c>
      <c r="B157" s="14" t="s">
        <v>517</v>
      </c>
      <c r="C157" s="14" t="s">
        <v>518</v>
      </c>
      <c r="D157" s="14"/>
      <c r="E157" s="14"/>
      <c r="F157" s="14"/>
      <c r="G157" s="14"/>
      <c r="H157" s="14">
        <v>4392.08</v>
      </c>
      <c r="I157" s="101"/>
      <c r="J157" s="101"/>
      <c r="K157" s="101"/>
      <c r="L157" s="101"/>
      <c r="M157" s="101"/>
      <c r="N157" s="101"/>
    </row>
    <row r="158" spans="1:14" s="8" customFormat="1" x14ac:dyDescent="0.25">
      <c r="A158" s="14">
        <v>33</v>
      </c>
      <c r="B158" s="14" t="s">
        <v>519</v>
      </c>
      <c r="C158" s="14" t="s">
        <v>204</v>
      </c>
      <c r="D158" s="14"/>
      <c r="E158" s="14"/>
      <c r="F158" s="14"/>
      <c r="G158" s="14"/>
      <c r="H158" s="14">
        <v>3007.66</v>
      </c>
      <c r="I158" s="10"/>
      <c r="J158" s="10"/>
      <c r="K158" s="10"/>
      <c r="L158" s="10"/>
      <c r="M158" s="10"/>
      <c r="N158" s="10"/>
    </row>
    <row r="159" spans="1:14" x14ac:dyDescent="0.25">
      <c r="A159" s="12"/>
      <c r="B159" s="11" t="s">
        <v>590</v>
      </c>
      <c r="C159" s="12"/>
      <c r="D159" s="13"/>
      <c r="E159" s="12"/>
      <c r="F159" s="12"/>
      <c r="G159" s="12"/>
      <c r="H159" s="12">
        <f>SUM(H126:H158)</f>
        <v>121778.59999999999</v>
      </c>
      <c r="I159" s="12"/>
      <c r="J159" s="12"/>
      <c r="K159" s="12"/>
      <c r="L159" s="12"/>
      <c r="M159" s="12"/>
      <c r="N159" s="12"/>
    </row>
    <row r="160" spans="1:14" s="18" customFormat="1" x14ac:dyDescent="0.25">
      <c r="A160" s="14">
        <v>1</v>
      </c>
      <c r="B160" s="14" t="s">
        <v>591</v>
      </c>
      <c r="C160" s="14" t="s">
        <v>618</v>
      </c>
      <c r="D160" s="14"/>
      <c r="E160" s="14"/>
      <c r="F160" s="14"/>
      <c r="G160" s="14"/>
      <c r="H160" s="14"/>
      <c r="I160" s="14">
        <v>3991.38</v>
      </c>
      <c r="J160" s="14"/>
      <c r="K160" s="14"/>
      <c r="L160" s="14"/>
      <c r="M160" s="14"/>
      <c r="N160" s="14"/>
    </row>
    <row r="161" spans="1:14" s="18" customFormat="1" x14ac:dyDescent="0.25">
      <c r="A161" s="14">
        <v>2</v>
      </c>
      <c r="B161" s="14" t="s">
        <v>592</v>
      </c>
      <c r="C161" s="14" t="s">
        <v>593</v>
      </c>
      <c r="D161" s="14"/>
      <c r="E161" s="14"/>
      <c r="F161" s="14"/>
      <c r="G161" s="14"/>
      <c r="H161" s="14"/>
      <c r="I161" s="14">
        <v>3624.34</v>
      </c>
      <c r="J161" s="114"/>
      <c r="K161" s="114"/>
      <c r="L161" s="14"/>
      <c r="M161" s="14"/>
      <c r="N161" s="14"/>
    </row>
    <row r="162" spans="1:14" s="18" customFormat="1" x14ac:dyDescent="0.25">
      <c r="A162" s="14">
        <v>3</v>
      </c>
      <c r="B162" s="14" t="s">
        <v>304</v>
      </c>
      <c r="C162" s="14" t="s">
        <v>347</v>
      </c>
      <c r="D162" s="14"/>
      <c r="E162" s="14"/>
      <c r="F162" s="14"/>
      <c r="G162" s="14"/>
      <c r="H162" s="14"/>
      <c r="I162" s="14">
        <v>4036.65</v>
      </c>
      <c r="J162" s="14"/>
      <c r="K162" s="14"/>
      <c r="L162" s="14"/>
      <c r="M162" s="14"/>
      <c r="N162" s="14"/>
    </row>
    <row r="163" spans="1:14" s="18" customFormat="1" x14ac:dyDescent="0.25">
      <c r="A163" s="14">
        <v>4</v>
      </c>
      <c r="B163" s="14" t="s">
        <v>594</v>
      </c>
      <c r="C163" s="14" t="s">
        <v>595</v>
      </c>
      <c r="D163" s="14"/>
      <c r="E163" s="14"/>
      <c r="F163" s="14"/>
      <c r="G163" s="14"/>
      <c r="H163" s="14"/>
      <c r="I163" s="14">
        <v>3022.94</v>
      </c>
      <c r="J163" s="14"/>
      <c r="K163" s="14"/>
      <c r="L163" s="14"/>
      <c r="M163" s="14"/>
      <c r="N163" s="14"/>
    </row>
    <row r="164" spans="1:14" s="18" customFormat="1" x14ac:dyDescent="0.25">
      <c r="A164" s="14">
        <v>5</v>
      </c>
      <c r="B164" s="14" t="s">
        <v>596</v>
      </c>
      <c r="C164" s="14" t="s">
        <v>597</v>
      </c>
      <c r="D164" s="14"/>
      <c r="E164" s="14"/>
      <c r="F164" s="14"/>
      <c r="G164" s="14"/>
      <c r="H164" s="14"/>
      <c r="I164" s="14">
        <v>3699.59</v>
      </c>
      <c r="J164" s="14"/>
      <c r="K164" s="14"/>
      <c r="L164" s="14"/>
      <c r="M164" s="14"/>
      <c r="N164" s="14"/>
    </row>
    <row r="165" spans="1:14" s="18" customFormat="1" x14ac:dyDescent="0.25">
      <c r="A165" s="14">
        <v>6</v>
      </c>
      <c r="B165" s="14" t="s">
        <v>598</v>
      </c>
      <c r="C165" s="14" t="s">
        <v>599</v>
      </c>
      <c r="D165" s="14"/>
      <c r="E165" s="14"/>
      <c r="F165" s="14"/>
      <c r="G165" s="14"/>
      <c r="H165" s="14"/>
      <c r="I165" s="14">
        <v>3468.56</v>
      </c>
      <c r="J165" s="14"/>
      <c r="K165" s="14"/>
      <c r="L165" s="14"/>
      <c r="M165" s="14"/>
      <c r="N165" s="14"/>
    </row>
    <row r="166" spans="1:14" s="18" customFormat="1" x14ac:dyDescent="0.25">
      <c r="A166" s="14">
        <v>7</v>
      </c>
      <c r="B166" s="14" t="s">
        <v>102</v>
      </c>
      <c r="C166" s="14" t="s">
        <v>104</v>
      </c>
      <c r="D166" s="14"/>
      <c r="E166" s="14"/>
      <c r="F166" s="14"/>
      <c r="G166" s="14"/>
      <c r="H166" s="14"/>
      <c r="I166" s="14">
        <v>3573.27</v>
      </c>
      <c r="J166" s="14"/>
      <c r="K166" s="14"/>
      <c r="L166" s="14"/>
      <c r="M166" s="14"/>
      <c r="N166" s="14"/>
    </row>
    <row r="167" spans="1:14" s="18" customFormat="1" x14ac:dyDescent="0.25">
      <c r="A167" s="14">
        <v>8</v>
      </c>
      <c r="B167" s="14" t="s">
        <v>600</v>
      </c>
      <c r="C167" s="14" t="s">
        <v>601</v>
      </c>
      <c r="D167" s="14"/>
      <c r="E167" s="14"/>
      <c r="F167" s="14"/>
      <c r="G167" s="14"/>
      <c r="H167" s="14"/>
      <c r="I167" s="14">
        <v>4177.21</v>
      </c>
      <c r="J167" s="14"/>
      <c r="K167" s="14"/>
      <c r="L167" s="14"/>
      <c r="M167" s="14"/>
      <c r="N167" s="14"/>
    </row>
    <row r="168" spans="1:14" s="18" customFormat="1" x14ac:dyDescent="0.25">
      <c r="A168" s="14">
        <v>9</v>
      </c>
      <c r="B168" s="14" t="s">
        <v>602</v>
      </c>
      <c r="C168" s="14" t="s">
        <v>603</v>
      </c>
      <c r="D168" s="14"/>
      <c r="E168" s="14"/>
      <c r="F168" s="14"/>
      <c r="G168" s="14"/>
      <c r="H168" s="14"/>
      <c r="I168" s="14">
        <v>4709.6000000000004</v>
      </c>
      <c r="J168" s="14"/>
      <c r="K168" s="14"/>
      <c r="L168" s="14"/>
      <c r="M168" s="14"/>
      <c r="N168" s="14"/>
    </row>
    <row r="169" spans="1:14" s="18" customFormat="1" x14ac:dyDescent="0.25">
      <c r="A169" s="14">
        <v>10</v>
      </c>
      <c r="B169" s="14" t="s">
        <v>604</v>
      </c>
      <c r="C169" s="14" t="s">
        <v>619</v>
      </c>
      <c r="D169" s="14"/>
      <c r="E169" s="14"/>
      <c r="F169" s="14"/>
      <c r="G169" s="14"/>
      <c r="H169" s="14"/>
      <c r="I169" s="14">
        <v>2820.29</v>
      </c>
      <c r="J169" s="14"/>
      <c r="K169" s="14"/>
      <c r="L169" s="14"/>
      <c r="M169" s="14"/>
      <c r="N169" s="14"/>
    </row>
    <row r="170" spans="1:14" s="18" customFormat="1" x14ac:dyDescent="0.25">
      <c r="A170" s="14">
        <v>11</v>
      </c>
      <c r="B170" s="14" t="s">
        <v>605</v>
      </c>
      <c r="C170" s="14" t="s">
        <v>606</v>
      </c>
      <c r="D170" s="14"/>
      <c r="E170" s="14"/>
      <c r="F170" s="14"/>
      <c r="G170" s="14"/>
      <c r="H170" s="14"/>
      <c r="I170" s="14">
        <v>2453.7600000000002</v>
      </c>
      <c r="J170" s="14"/>
      <c r="K170" s="14"/>
      <c r="L170" s="14"/>
      <c r="M170" s="14"/>
      <c r="N170" s="14"/>
    </row>
    <row r="171" spans="1:14" s="18" customFormat="1" x14ac:dyDescent="0.25">
      <c r="A171" s="14">
        <v>12</v>
      </c>
      <c r="B171" s="14" t="s">
        <v>607</v>
      </c>
      <c r="C171" s="14" t="s">
        <v>620</v>
      </c>
      <c r="D171" s="14"/>
      <c r="E171" s="14"/>
      <c r="F171" s="14"/>
      <c r="G171" s="14"/>
      <c r="H171" s="14"/>
      <c r="I171" s="14">
        <v>2584.5</v>
      </c>
      <c r="J171" s="14"/>
      <c r="K171" s="14"/>
      <c r="L171" s="14"/>
      <c r="M171" s="14"/>
      <c r="N171" s="14"/>
    </row>
    <row r="172" spans="1:14" s="18" customFormat="1" x14ac:dyDescent="0.25">
      <c r="A172" s="14">
        <v>13</v>
      </c>
      <c r="B172" s="14" t="s">
        <v>608</v>
      </c>
      <c r="C172" s="14" t="s">
        <v>621</v>
      </c>
      <c r="D172" s="14"/>
      <c r="E172" s="14"/>
      <c r="F172" s="14"/>
      <c r="G172" s="14"/>
      <c r="H172" s="14"/>
      <c r="I172" s="14">
        <v>3377.75</v>
      </c>
      <c r="J172" s="14"/>
      <c r="K172" s="14"/>
      <c r="L172" s="14"/>
      <c r="M172" s="14"/>
      <c r="N172" s="14"/>
    </row>
    <row r="173" spans="1:14" s="18" customFormat="1" x14ac:dyDescent="0.25">
      <c r="A173" s="14">
        <v>14</v>
      </c>
      <c r="B173" s="14" t="s">
        <v>609</v>
      </c>
      <c r="C173" s="14" t="s">
        <v>610</v>
      </c>
      <c r="D173" s="14"/>
      <c r="E173" s="14"/>
      <c r="F173" s="14"/>
      <c r="G173" s="14"/>
      <c r="H173" s="14"/>
      <c r="I173" s="14">
        <v>2226.37</v>
      </c>
      <c r="J173" s="14"/>
      <c r="K173" s="14"/>
      <c r="L173" s="14"/>
      <c r="M173" s="14"/>
      <c r="N173" s="14"/>
    </row>
    <row r="174" spans="1:14" s="18" customFormat="1" x14ac:dyDescent="0.25">
      <c r="A174" s="14">
        <v>15</v>
      </c>
      <c r="B174" s="14" t="s">
        <v>611</v>
      </c>
      <c r="C174" s="14" t="s">
        <v>612</v>
      </c>
      <c r="D174" s="14"/>
      <c r="E174" s="14"/>
      <c r="F174" s="14"/>
      <c r="G174" s="14"/>
      <c r="H174" s="14"/>
      <c r="I174" s="14">
        <v>2543.23</v>
      </c>
      <c r="J174" s="14"/>
      <c r="K174" s="14"/>
      <c r="L174" s="14"/>
      <c r="M174" s="14"/>
      <c r="N174" s="14"/>
    </row>
    <row r="175" spans="1:14" s="18" customFormat="1" x14ac:dyDescent="0.25">
      <c r="A175" s="14">
        <v>16</v>
      </c>
      <c r="B175" s="14" t="s">
        <v>622</v>
      </c>
      <c r="C175" s="14" t="s">
        <v>623</v>
      </c>
      <c r="D175" s="14"/>
      <c r="E175" s="14"/>
      <c r="F175" s="14"/>
      <c r="G175" s="14"/>
      <c r="H175" s="14"/>
      <c r="I175" s="14">
        <v>3073</v>
      </c>
      <c r="J175" s="14"/>
      <c r="K175" s="14"/>
      <c r="L175" s="14"/>
      <c r="M175" s="14"/>
      <c r="N175" s="14"/>
    </row>
    <row r="176" spans="1:14" s="18" customFormat="1" x14ac:dyDescent="0.25">
      <c r="A176" s="14">
        <v>17</v>
      </c>
      <c r="B176" s="14" t="s">
        <v>624</v>
      </c>
      <c r="C176" s="14" t="s">
        <v>625</v>
      </c>
      <c r="D176" s="14"/>
      <c r="E176" s="14"/>
      <c r="F176" s="14"/>
      <c r="G176" s="14"/>
      <c r="H176" s="14"/>
      <c r="I176" s="14">
        <v>2678.41</v>
      </c>
      <c r="J176" s="14"/>
      <c r="K176" s="14"/>
      <c r="L176" s="14"/>
      <c r="M176" s="14"/>
      <c r="N176" s="14"/>
    </row>
    <row r="177" spans="1:14" s="18" customFormat="1" x14ac:dyDescent="0.25">
      <c r="A177" s="14">
        <v>18</v>
      </c>
      <c r="B177" s="14" t="s">
        <v>626</v>
      </c>
      <c r="C177" s="14" t="s">
        <v>627</v>
      </c>
      <c r="D177" s="14"/>
      <c r="E177" s="14"/>
      <c r="F177" s="14"/>
      <c r="G177" s="14"/>
      <c r="H177" s="14"/>
      <c r="I177" s="14">
        <v>2291.25</v>
      </c>
      <c r="J177" s="14"/>
      <c r="K177" s="14"/>
      <c r="L177" s="14"/>
      <c r="M177" s="14"/>
      <c r="N177" s="14"/>
    </row>
    <row r="178" spans="1:14" s="18" customFormat="1" x14ac:dyDescent="0.25">
      <c r="A178" s="14">
        <v>19</v>
      </c>
      <c r="B178" s="14" t="s">
        <v>613</v>
      </c>
      <c r="C178" s="14" t="s">
        <v>614</v>
      </c>
      <c r="D178" s="14"/>
      <c r="E178" s="14"/>
      <c r="F178" s="14"/>
      <c r="G178" s="14"/>
      <c r="H178" s="14"/>
      <c r="I178" s="14">
        <v>5064.3599999999997</v>
      </c>
      <c r="J178" s="14"/>
      <c r="K178" s="14"/>
      <c r="L178" s="14"/>
      <c r="M178" s="14"/>
      <c r="N178" s="14"/>
    </row>
    <row r="179" spans="1:14" s="18" customFormat="1" x14ac:dyDescent="0.25">
      <c r="A179" s="14">
        <v>20</v>
      </c>
      <c r="B179" s="14" t="s">
        <v>615</v>
      </c>
      <c r="C179" s="14" t="s">
        <v>628</v>
      </c>
      <c r="D179" s="14"/>
      <c r="E179" s="14"/>
      <c r="F179" s="14"/>
      <c r="G179" s="14"/>
      <c r="H179" s="14"/>
      <c r="I179" s="14">
        <v>3623.07</v>
      </c>
      <c r="J179" s="14"/>
      <c r="K179" s="14"/>
      <c r="L179" s="14"/>
      <c r="M179" s="14"/>
      <c r="N179" s="14"/>
    </row>
    <row r="180" spans="1:14" s="18" customFormat="1" x14ac:dyDescent="0.25">
      <c r="A180" s="14">
        <v>21</v>
      </c>
      <c r="B180" s="14" t="s">
        <v>616</v>
      </c>
      <c r="C180" s="14" t="s">
        <v>629</v>
      </c>
      <c r="D180" s="14"/>
      <c r="E180" s="14"/>
      <c r="F180" s="14"/>
      <c r="G180" s="14"/>
      <c r="H180" s="14"/>
      <c r="I180" s="14">
        <v>2897.11</v>
      </c>
      <c r="J180" s="14"/>
      <c r="K180" s="14"/>
      <c r="L180" s="14"/>
      <c r="M180" s="14"/>
      <c r="N180" s="14"/>
    </row>
    <row r="181" spans="1:14" s="18" customFormat="1" x14ac:dyDescent="0.25">
      <c r="A181" s="14">
        <v>22</v>
      </c>
      <c r="B181" s="14" t="s">
        <v>617</v>
      </c>
      <c r="C181" s="14" t="s">
        <v>229</v>
      </c>
      <c r="D181" s="14"/>
      <c r="E181" s="14"/>
      <c r="F181" s="14"/>
      <c r="G181" s="14"/>
      <c r="H181" s="14"/>
      <c r="I181" s="14">
        <v>2886.7</v>
      </c>
      <c r="J181" s="14"/>
      <c r="K181" s="14"/>
      <c r="L181" s="14"/>
      <c r="M181" s="14"/>
      <c r="N181" s="14"/>
    </row>
    <row r="182" spans="1:14" x14ac:dyDescent="0.25">
      <c r="A182" s="12"/>
      <c r="B182" s="11" t="s">
        <v>677</v>
      </c>
      <c r="C182" s="12"/>
      <c r="D182" s="13"/>
      <c r="E182" s="12"/>
      <c r="F182" s="12"/>
      <c r="G182" s="12"/>
      <c r="H182" s="12"/>
      <c r="I182" s="12">
        <f>SUM(I160:I181)</f>
        <v>72823.340000000011</v>
      </c>
      <c r="J182" s="12"/>
      <c r="K182" s="12"/>
      <c r="L182" s="12"/>
      <c r="M182" s="12"/>
      <c r="N182" s="12"/>
    </row>
    <row r="183" spans="1:14" s="94" customFormat="1" x14ac:dyDescent="0.25">
      <c r="A183" s="14">
        <v>1</v>
      </c>
      <c r="B183" s="14" t="s">
        <v>678</v>
      </c>
      <c r="C183" s="14" t="s">
        <v>679</v>
      </c>
      <c r="D183" s="14"/>
      <c r="E183" s="14"/>
      <c r="F183" s="14"/>
      <c r="G183" s="14"/>
      <c r="H183" s="14"/>
      <c r="I183" s="14"/>
      <c r="J183" s="14">
        <v>3630.06</v>
      </c>
      <c r="K183" s="14"/>
      <c r="L183" s="101"/>
      <c r="M183" s="101"/>
      <c r="N183" s="101"/>
    </row>
    <row r="184" spans="1:14" s="94" customFormat="1" x14ac:dyDescent="0.25">
      <c r="A184" s="14">
        <v>2</v>
      </c>
      <c r="B184" s="14" t="s">
        <v>680</v>
      </c>
      <c r="C184" s="14" t="s">
        <v>682</v>
      </c>
      <c r="D184" s="14"/>
      <c r="E184" s="14"/>
      <c r="F184" s="14"/>
      <c r="G184" s="14"/>
      <c r="H184" s="14"/>
      <c r="I184" s="14"/>
      <c r="J184" s="14">
        <v>5411.55</v>
      </c>
      <c r="K184" s="14"/>
      <c r="L184" s="101"/>
      <c r="M184" s="101"/>
      <c r="N184" s="101"/>
    </row>
    <row r="185" spans="1:14" s="94" customFormat="1" x14ac:dyDescent="0.25">
      <c r="A185" s="14">
        <v>3</v>
      </c>
      <c r="B185" s="14" t="s">
        <v>681</v>
      </c>
      <c r="C185" s="14" t="s">
        <v>683</v>
      </c>
      <c r="D185" s="14"/>
      <c r="E185" s="14"/>
      <c r="F185" s="14"/>
      <c r="G185" s="14"/>
      <c r="H185" s="14"/>
      <c r="I185" s="14"/>
      <c r="J185" s="14">
        <v>2905.62</v>
      </c>
      <c r="K185" s="14"/>
      <c r="L185" s="101"/>
      <c r="M185" s="101"/>
      <c r="N185" s="101"/>
    </row>
    <row r="186" spans="1:14" s="94" customFormat="1" x14ac:dyDescent="0.25">
      <c r="A186" s="14">
        <v>4</v>
      </c>
      <c r="B186" s="14" t="s">
        <v>308</v>
      </c>
      <c r="C186" s="14" t="s">
        <v>372</v>
      </c>
      <c r="D186" s="14"/>
      <c r="E186" s="14"/>
      <c r="F186" s="14"/>
      <c r="G186" s="14"/>
      <c r="H186" s="14"/>
      <c r="I186" s="14"/>
      <c r="J186" s="14">
        <v>2672.58</v>
      </c>
      <c r="K186" s="14"/>
      <c r="L186" s="101"/>
      <c r="M186" s="101"/>
      <c r="N186" s="101"/>
    </row>
    <row r="187" spans="1:14" s="94" customFormat="1" x14ac:dyDescent="0.25">
      <c r="A187" s="14">
        <v>5</v>
      </c>
      <c r="B187" s="14" t="s">
        <v>473</v>
      </c>
      <c r="C187" s="14" t="s">
        <v>474</v>
      </c>
      <c r="D187" s="14"/>
      <c r="E187" s="14"/>
      <c r="F187" s="14"/>
      <c r="G187" s="14"/>
      <c r="H187" s="14"/>
      <c r="I187" s="14"/>
      <c r="J187" s="14">
        <v>3774</v>
      </c>
      <c r="K187" s="14"/>
      <c r="L187" s="101"/>
      <c r="M187" s="101"/>
      <c r="N187" s="101"/>
    </row>
    <row r="188" spans="1:14" s="94" customFormat="1" x14ac:dyDescent="0.25">
      <c r="A188" s="14">
        <v>6</v>
      </c>
      <c r="B188" s="14" t="s">
        <v>406</v>
      </c>
      <c r="C188" s="14" t="s">
        <v>407</v>
      </c>
      <c r="D188" s="14"/>
      <c r="E188" s="14"/>
      <c r="F188" s="14"/>
      <c r="G188" s="14"/>
      <c r="H188" s="14"/>
      <c r="I188" s="14"/>
      <c r="J188" s="14">
        <v>2757.48</v>
      </c>
      <c r="K188" s="14"/>
      <c r="L188" s="101"/>
      <c r="M188" s="101"/>
      <c r="N188" s="101"/>
    </row>
    <row r="189" spans="1:14" s="94" customFormat="1" x14ac:dyDescent="0.25">
      <c r="A189" s="14">
        <v>7</v>
      </c>
      <c r="B189" s="14" t="s">
        <v>684</v>
      </c>
      <c r="C189" s="14" t="s">
        <v>92</v>
      </c>
      <c r="D189" s="14"/>
      <c r="E189" s="14"/>
      <c r="F189" s="14"/>
      <c r="G189" s="14"/>
      <c r="H189" s="14"/>
      <c r="I189" s="14"/>
      <c r="J189" s="14">
        <v>6020.55</v>
      </c>
      <c r="K189" s="14"/>
      <c r="L189" s="101"/>
      <c r="M189" s="101"/>
      <c r="N189" s="101"/>
    </row>
    <row r="190" spans="1:14" s="94" customFormat="1" x14ac:dyDescent="0.25">
      <c r="A190" s="14">
        <v>8</v>
      </c>
      <c r="B190" s="14" t="s">
        <v>685</v>
      </c>
      <c r="C190" s="14" t="s">
        <v>686</v>
      </c>
      <c r="D190" s="14"/>
      <c r="E190" s="14"/>
      <c r="F190" s="14"/>
      <c r="G190" s="14"/>
      <c r="H190" s="14"/>
      <c r="I190" s="14"/>
      <c r="J190" s="14">
        <v>3727.53</v>
      </c>
      <c r="K190" s="14"/>
      <c r="L190" s="101"/>
      <c r="M190" s="101"/>
      <c r="N190" s="101"/>
    </row>
    <row r="191" spans="1:14" s="94" customFormat="1" x14ac:dyDescent="0.25">
      <c r="A191" s="14">
        <v>9</v>
      </c>
      <c r="B191" s="14" t="s">
        <v>687</v>
      </c>
      <c r="C191" s="14" t="s">
        <v>688</v>
      </c>
      <c r="D191" s="14"/>
      <c r="E191" s="14"/>
      <c r="F191" s="14"/>
      <c r="G191" s="14"/>
      <c r="H191" s="14"/>
      <c r="I191" s="14"/>
      <c r="J191" s="14">
        <v>3459.57</v>
      </c>
      <c r="K191" s="14"/>
      <c r="L191" s="101"/>
      <c r="M191" s="101"/>
      <c r="N191" s="101"/>
    </row>
    <row r="192" spans="1:14" s="94" customFormat="1" x14ac:dyDescent="0.25">
      <c r="A192" s="14">
        <v>10</v>
      </c>
      <c r="B192" s="14" t="s">
        <v>689</v>
      </c>
      <c r="C192" s="14" t="s">
        <v>690</v>
      </c>
      <c r="D192" s="14"/>
      <c r="E192" s="14"/>
      <c r="F192" s="14"/>
      <c r="G192" s="14"/>
      <c r="H192" s="14"/>
      <c r="I192" s="14"/>
      <c r="J192" s="14">
        <v>3459.57</v>
      </c>
      <c r="K192" s="14"/>
      <c r="L192" s="101"/>
      <c r="M192" s="101"/>
      <c r="N192" s="101"/>
    </row>
    <row r="193" spans="1:14" s="94" customFormat="1" x14ac:dyDescent="0.25">
      <c r="A193" s="14">
        <v>11</v>
      </c>
      <c r="B193" s="14" t="s">
        <v>691</v>
      </c>
      <c r="C193" s="14" t="s">
        <v>692</v>
      </c>
      <c r="D193" s="14"/>
      <c r="E193" s="14"/>
      <c r="F193" s="14"/>
      <c r="G193" s="14"/>
      <c r="H193" s="14"/>
      <c r="I193" s="14"/>
      <c r="J193" s="14">
        <v>3471.51</v>
      </c>
      <c r="K193" s="14"/>
      <c r="L193" s="101"/>
      <c r="M193" s="101"/>
      <c r="N193" s="101"/>
    </row>
    <row r="194" spans="1:14" s="94" customFormat="1" x14ac:dyDescent="0.25">
      <c r="A194" s="14">
        <v>12</v>
      </c>
      <c r="B194" s="14" t="s">
        <v>693</v>
      </c>
      <c r="C194" s="14" t="s">
        <v>694</v>
      </c>
      <c r="D194" s="14"/>
      <c r="E194" s="14"/>
      <c r="F194" s="14"/>
      <c r="G194" s="14"/>
      <c r="H194" s="14"/>
      <c r="I194" s="14"/>
      <c r="J194" s="14">
        <v>3457.32</v>
      </c>
      <c r="K194" s="14"/>
      <c r="L194" s="101"/>
      <c r="M194" s="101"/>
      <c r="N194" s="101"/>
    </row>
    <row r="195" spans="1:14" s="94" customFormat="1" x14ac:dyDescent="0.25">
      <c r="A195" s="14">
        <v>13</v>
      </c>
      <c r="B195" s="14" t="s">
        <v>695</v>
      </c>
      <c r="C195" s="14" t="s">
        <v>696</v>
      </c>
      <c r="D195" s="14"/>
      <c r="E195" s="14"/>
      <c r="F195" s="14"/>
      <c r="G195" s="14"/>
      <c r="H195" s="14"/>
      <c r="I195" s="14"/>
      <c r="J195" s="14">
        <v>4975.68</v>
      </c>
      <c r="K195" s="14"/>
      <c r="L195" s="101"/>
      <c r="M195" s="101"/>
      <c r="N195" s="101"/>
    </row>
    <row r="196" spans="1:14" s="94" customFormat="1" x14ac:dyDescent="0.25">
      <c r="A196" s="14">
        <v>14</v>
      </c>
      <c r="B196" s="14" t="s">
        <v>697</v>
      </c>
      <c r="C196" s="14" t="s">
        <v>698</v>
      </c>
      <c r="D196" s="14"/>
      <c r="E196" s="14"/>
      <c r="F196" s="14"/>
      <c r="G196" s="14"/>
      <c r="H196" s="14"/>
      <c r="I196" s="14"/>
      <c r="J196" s="14">
        <v>4967.63</v>
      </c>
      <c r="K196" s="14"/>
      <c r="L196" s="101"/>
      <c r="M196" s="101"/>
      <c r="N196" s="101"/>
    </row>
    <row r="197" spans="1:14" s="94" customFormat="1" x14ac:dyDescent="0.25">
      <c r="A197" s="14">
        <v>15</v>
      </c>
      <c r="B197" s="14" t="s">
        <v>108</v>
      </c>
      <c r="C197" s="14" t="s">
        <v>37</v>
      </c>
      <c r="D197" s="14"/>
      <c r="E197" s="14"/>
      <c r="F197" s="14"/>
      <c r="G197" s="14"/>
      <c r="H197" s="14"/>
      <c r="I197" s="14"/>
      <c r="J197" s="14">
        <v>3438.72</v>
      </c>
      <c r="K197" s="14"/>
      <c r="L197" s="101"/>
      <c r="M197" s="101"/>
      <c r="N197" s="101"/>
    </row>
    <row r="198" spans="1:14" s="94" customFormat="1" x14ac:dyDescent="0.25">
      <c r="A198" s="14">
        <v>16</v>
      </c>
      <c r="B198" s="14" t="s">
        <v>119</v>
      </c>
      <c r="C198" s="14" t="s">
        <v>120</v>
      </c>
      <c r="D198" s="14"/>
      <c r="E198" s="14"/>
      <c r="F198" s="14"/>
      <c r="G198" s="14"/>
      <c r="H198" s="14"/>
      <c r="I198" s="14"/>
      <c r="J198" s="14">
        <v>2259.6999999999998</v>
      </c>
      <c r="K198" s="14"/>
      <c r="L198" s="101"/>
      <c r="M198" s="101"/>
      <c r="N198" s="101"/>
    </row>
    <row r="199" spans="1:14" s="94" customFormat="1" x14ac:dyDescent="0.25">
      <c r="A199" s="14">
        <v>17</v>
      </c>
      <c r="B199" s="14" t="s">
        <v>326</v>
      </c>
      <c r="C199" s="14" t="s">
        <v>699</v>
      </c>
      <c r="D199" s="14"/>
      <c r="E199" s="14"/>
      <c r="F199" s="14"/>
      <c r="G199" s="14"/>
      <c r="H199" s="14"/>
      <c r="I199" s="14"/>
      <c r="J199" s="14">
        <v>3713.08</v>
      </c>
      <c r="K199" s="14"/>
      <c r="L199" s="101"/>
      <c r="M199" s="101"/>
      <c r="N199" s="101"/>
    </row>
    <row r="200" spans="1:14" s="94" customFormat="1" x14ac:dyDescent="0.25">
      <c r="A200" s="14">
        <v>18</v>
      </c>
      <c r="B200" s="14" t="s">
        <v>700</v>
      </c>
      <c r="C200" s="14" t="s">
        <v>701</v>
      </c>
      <c r="D200" s="14"/>
      <c r="E200" s="14"/>
      <c r="F200" s="14"/>
      <c r="G200" s="14"/>
      <c r="H200" s="14"/>
      <c r="I200" s="14"/>
      <c r="J200" s="14">
        <v>3675.36</v>
      </c>
      <c r="K200" s="14"/>
      <c r="L200" s="101"/>
      <c r="M200" s="101"/>
      <c r="N200" s="101"/>
    </row>
    <row r="201" spans="1:14" s="94" customFormat="1" x14ac:dyDescent="0.25">
      <c r="A201" s="14">
        <v>19</v>
      </c>
      <c r="B201" s="14" t="s">
        <v>702</v>
      </c>
      <c r="C201" s="14" t="s">
        <v>703</v>
      </c>
      <c r="D201" s="14"/>
      <c r="E201" s="14"/>
      <c r="F201" s="14"/>
      <c r="G201" s="14"/>
      <c r="H201" s="14"/>
      <c r="I201" s="14"/>
      <c r="J201" s="14">
        <v>2537.9699999999998</v>
      </c>
      <c r="K201" s="14"/>
      <c r="L201" s="101"/>
      <c r="M201" s="101"/>
      <c r="N201" s="101"/>
    </row>
    <row r="202" spans="1:14" s="94" customFormat="1" x14ac:dyDescent="0.25">
      <c r="A202" s="14">
        <v>20</v>
      </c>
      <c r="B202" s="14" t="s">
        <v>704</v>
      </c>
      <c r="C202" s="14" t="s">
        <v>497</v>
      </c>
      <c r="D202" s="14"/>
      <c r="E202" s="14"/>
      <c r="F202" s="14"/>
      <c r="G202" s="14"/>
      <c r="H202" s="14"/>
      <c r="I202" s="14"/>
      <c r="J202" s="14">
        <v>4920.04</v>
      </c>
      <c r="K202" s="14"/>
      <c r="L202" s="101"/>
      <c r="M202" s="101"/>
      <c r="N202" s="101"/>
    </row>
    <row r="203" spans="1:14" s="94" customFormat="1" x14ac:dyDescent="0.25">
      <c r="A203" s="14">
        <v>21</v>
      </c>
      <c r="B203" s="14" t="s">
        <v>504</v>
      </c>
      <c r="C203" s="14" t="s">
        <v>309</v>
      </c>
      <c r="D203" s="14"/>
      <c r="E203" s="14"/>
      <c r="F203" s="14"/>
      <c r="G203" s="14"/>
      <c r="H203" s="14"/>
      <c r="I203" s="14"/>
      <c r="J203" s="14">
        <v>9920.4500000000007</v>
      </c>
      <c r="K203" s="14"/>
      <c r="L203" s="101"/>
      <c r="M203" s="101"/>
      <c r="N203" s="101"/>
    </row>
    <row r="204" spans="1:14" s="94" customFormat="1" x14ac:dyDescent="0.25">
      <c r="A204" s="14">
        <v>22</v>
      </c>
      <c r="B204" s="14" t="s">
        <v>505</v>
      </c>
      <c r="C204" s="14" t="s">
        <v>506</v>
      </c>
      <c r="D204" s="14"/>
      <c r="E204" s="14"/>
      <c r="F204" s="14"/>
      <c r="G204" s="14"/>
      <c r="H204" s="14"/>
      <c r="I204" s="14"/>
      <c r="J204" s="14">
        <v>3954.49</v>
      </c>
      <c r="K204" s="14"/>
      <c r="L204" s="101"/>
      <c r="M204" s="101"/>
      <c r="N204" s="101"/>
    </row>
    <row r="205" spans="1:14" s="94" customFormat="1" x14ac:dyDescent="0.25">
      <c r="A205" s="14">
        <v>23</v>
      </c>
      <c r="B205" s="14" t="s">
        <v>705</v>
      </c>
      <c r="C205" s="14" t="s">
        <v>706</v>
      </c>
      <c r="D205" s="14"/>
      <c r="E205" s="14"/>
      <c r="F205" s="14"/>
      <c r="G205" s="14"/>
      <c r="H205" s="14"/>
      <c r="I205" s="14"/>
      <c r="J205" s="14">
        <v>3541.65</v>
      </c>
      <c r="K205" s="14"/>
      <c r="L205" s="101"/>
      <c r="M205" s="101"/>
      <c r="N205" s="101"/>
    </row>
    <row r="206" spans="1:14" s="94" customFormat="1" x14ac:dyDescent="0.25">
      <c r="A206" s="14">
        <v>24</v>
      </c>
      <c r="B206" s="14" t="s">
        <v>707</v>
      </c>
      <c r="C206" s="14" t="s">
        <v>708</v>
      </c>
      <c r="D206" s="14"/>
      <c r="E206" s="14"/>
      <c r="F206" s="14"/>
      <c r="G206" s="14"/>
      <c r="H206" s="14"/>
      <c r="I206" s="14"/>
      <c r="J206" s="14">
        <v>3941.79</v>
      </c>
      <c r="K206" s="14"/>
      <c r="L206" s="101"/>
      <c r="M206" s="101"/>
      <c r="N206" s="101"/>
    </row>
    <row r="207" spans="1:14" s="94" customFormat="1" x14ac:dyDescent="0.25">
      <c r="A207" s="14">
        <v>25</v>
      </c>
      <c r="B207" s="14" t="s">
        <v>709</v>
      </c>
      <c r="C207" s="14" t="s">
        <v>710</v>
      </c>
      <c r="D207" s="14"/>
      <c r="E207" s="14"/>
      <c r="F207" s="14"/>
      <c r="G207" s="14"/>
      <c r="H207" s="14"/>
      <c r="I207" s="14"/>
      <c r="J207" s="14">
        <v>2389.88</v>
      </c>
      <c r="K207" s="14"/>
      <c r="L207" s="101"/>
      <c r="M207" s="101"/>
      <c r="N207" s="101"/>
    </row>
    <row r="208" spans="1:14" s="94" customFormat="1" x14ac:dyDescent="0.25">
      <c r="A208" s="14">
        <v>26</v>
      </c>
      <c r="B208" s="14" t="s">
        <v>139</v>
      </c>
      <c r="C208" s="14" t="s">
        <v>140</v>
      </c>
      <c r="D208" s="14"/>
      <c r="E208" s="14"/>
      <c r="F208" s="14"/>
      <c r="G208" s="14"/>
      <c r="H208" s="14"/>
      <c r="I208" s="14"/>
      <c r="J208" s="14">
        <v>3534.41</v>
      </c>
      <c r="K208" s="14"/>
      <c r="L208" s="101"/>
      <c r="M208" s="101"/>
      <c r="N208" s="101"/>
    </row>
    <row r="209" spans="1:15" s="94" customFormat="1" x14ac:dyDescent="0.25">
      <c r="A209" s="14">
        <v>27</v>
      </c>
      <c r="B209" s="14" t="s">
        <v>711</v>
      </c>
      <c r="C209" s="14" t="s">
        <v>712</v>
      </c>
      <c r="D209" s="14"/>
      <c r="E209" s="14"/>
      <c r="F209" s="14"/>
      <c r="G209" s="14"/>
      <c r="H209" s="14"/>
      <c r="I209" s="14"/>
      <c r="J209" s="14">
        <v>3956.52</v>
      </c>
      <c r="K209" s="14"/>
      <c r="L209" s="101"/>
      <c r="M209" s="101"/>
      <c r="N209" s="101"/>
    </row>
    <row r="210" spans="1:15" s="94" customFormat="1" x14ac:dyDescent="0.25">
      <c r="A210" s="14">
        <v>28</v>
      </c>
      <c r="B210" s="14" t="s">
        <v>713</v>
      </c>
      <c r="C210" s="14" t="s">
        <v>333</v>
      </c>
      <c r="D210" s="14"/>
      <c r="E210" s="14"/>
      <c r="F210" s="14"/>
      <c r="G210" s="14"/>
      <c r="H210" s="14"/>
      <c r="I210" s="14"/>
      <c r="J210" s="14">
        <v>4062.67</v>
      </c>
      <c r="K210" s="14"/>
      <c r="L210" s="101"/>
      <c r="M210" s="101"/>
      <c r="N210" s="101"/>
    </row>
    <row r="211" spans="1:15" s="94" customFormat="1" x14ac:dyDescent="0.25">
      <c r="A211" s="14">
        <v>29</v>
      </c>
      <c r="B211" s="14" t="s">
        <v>714</v>
      </c>
      <c r="C211" s="14" t="s">
        <v>225</v>
      </c>
      <c r="D211" s="14"/>
      <c r="E211" s="14"/>
      <c r="F211" s="14"/>
      <c r="G211" s="14"/>
      <c r="H211" s="14"/>
      <c r="I211" s="14"/>
      <c r="J211" s="14">
        <v>3204.84</v>
      </c>
      <c r="K211" s="14"/>
      <c r="L211" s="101"/>
      <c r="M211" s="101"/>
      <c r="N211" s="101"/>
    </row>
    <row r="212" spans="1:15" x14ac:dyDescent="0.25">
      <c r="A212" s="12"/>
      <c r="B212" s="11" t="s">
        <v>780</v>
      </c>
      <c r="C212" s="12"/>
      <c r="D212" s="13"/>
      <c r="E212" s="12"/>
      <c r="F212" s="12"/>
      <c r="G212" s="12"/>
      <c r="H212" s="12"/>
      <c r="I212" s="12"/>
      <c r="J212" s="12">
        <f>SUM(J183:J211)</f>
        <v>113742.21999999999</v>
      </c>
      <c r="K212" s="12"/>
      <c r="L212" s="12"/>
      <c r="M212" s="12"/>
      <c r="N212" s="12"/>
    </row>
    <row r="213" spans="1:15" x14ac:dyDescent="0.25">
      <c r="A213" s="10">
        <v>1</v>
      </c>
      <c r="B213" s="14" t="s">
        <v>781</v>
      </c>
      <c r="C213" s="10" t="s">
        <v>783</v>
      </c>
      <c r="D213" s="10"/>
      <c r="E213" s="10"/>
      <c r="F213" s="10"/>
      <c r="G213" s="10"/>
      <c r="H213" s="10"/>
      <c r="I213" s="10"/>
      <c r="J213" s="10"/>
      <c r="K213" s="10">
        <v>2546.08</v>
      </c>
      <c r="L213" s="10"/>
      <c r="M213" s="10"/>
      <c r="N213" s="10"/>
    </row>
    <row r="214" spans="1:15" x14ac:dyDescent="0.25">
      <c r="A214" s="10">
        <v>2</v>
      </c>
      <c r="B214" s="14" t="s">
        <v>782</v>
      </c>
      <c r="C214" s="10" t="s">
        <v>784</v>
      </c>
      <c r="D214" s="10"/>
      <c r="E214" s="10"/>
      <c r="F214" s="10"/>
      <c r="G214" s="10"/>
      <c r="H214" s="10"/>
      <c r="I214" s="10"/>
      <c r="J214" s="10"/>
      <c r="K214" s="10">
        <v>3821.61</v>
      </c>
      <c r="L214" s="10"/>
      <c r="M214" s="10"/>
      <c r="N214" s="10"/>
    </row>
    <row r="215" spans="1:15" x14ac:dyDescent="0.25">
      <c r="A215" s="10">
        <v>3</v>
      </c>
      <c r="B215" s="14" t="s">
        <v>71</v>
      </c>
      <c r="C215" s="10" t="s">
        <v>465</v>
      </c>
      <c r="D215" s="10"/>
      <c r="E215" s="10"/>
      <c r="F215" s="10"/>
      <c r="G215" s="10"/>
      <c r="H215" s="10"/>
      <c r="I215" s="10"/>
      <c r="J215" s="10"/>
      <c r="K215" s="10">
        <v>4081.2</v>
      </c>
      <c r="L215" s="10"/>
      <c r="M215" s="10"/>
      <c r="N215" s="10"/>
    </row>
    <row r="216" spans="1:15" x14ac:dyDescent="0.25">
      <c r="A216" s="10">
        <v>4</v>
      </c>
      <c r="B216" s="14" t="s">
        <v>785</v>
      </c>
      <c r="C216" s="10" t="s">
        <v>786</v>
      </c>
      <c r="D216" s="10"/>
      <c r="E216" s="10"/>
      <c r="F216" s="10"/>
      <c r="G216" s="10"/>
      <c r="H216" s="10"/>
      <c r="I216" s="10"/>
      <c r="J216" s="10"/>
      <c r="K216" s="10">
        <v>3906.81</v>
      </c>
      <c r="L216" s="10"/>
      <c r="M216" s="10"/>
      <c r="N216" s="10"/>
    </row>
    <row r="217" spans="1:15" x14ac:dyDescent="0.25">
      <c r="A217" s="10">
        <v>5</v>
      </c>
      <c r="B217" s="14" t="s">
        <v>787</v>
      </c>
      <c r="C217" s="10" t="s">
        <v>309</v>
      </c>
      <c r="D217" s="10"/>
      <c r="E217" s="10"/>
      <c r="F217" s="10"/>
      <c r="G217" s="10"/>
      <c r="H217" s="10"/>
      <c r="I217" s="10"/>
      <c r="J217" s="10"/>
      <c r="K217" s="10">
        <v>3322.19</v>
      </c>
      <c r="L217" s="10"/>
      <c r="M217" s="10"/>
      <c r="N217" s="10"/>
    </row>
    <row r="218" spans="1:15" x14ac:dyDescent="0.25">
      <c r="A218" s="10">
        <v>6</v>
      </c>
      <c r="B218" s="14" t="s">
        <v>404</v>
      </c>
      <c r="C218" s="10" t="s">
        <v>405</v>
      </c>
      <c r="D218" s="10"/>
      <c r="E218" s="10"/>
      <c r="F218" s="10"/>
      <c r="G218" s="10"/>
      <c r="H218" s="10"/>
      <c r="I218" s="10"/>
      <c r="J218" s="10"/>
      <c r="K218" s="10">
        <v>3046.59</v>
      </c>
      <c r="L218" s="10"/>
      <c r="M218" s="10"/>
      <c r="N218" s="10"/>
    </row>
    <row r="219" spans="1:15" x14ac:dyDescent="0.25">
      <c r="A219" s="10">
        <v>7</v>
      </c>
      <c r="B219" s="14" t="s">
        <v>788</v>
      </c>
      <c r="C219" s="10" t="s">
        <v>476</v>
      </c>
      <c r="D219" s="10"/>
      <c r="E219" s="10"/>
      <c r="F219" s="10"/>
      <c r="G219" s="10"/>
      <c r="H219" s="10"/>
      <c r="I219" s="10"/>
      <c r="J219" s="10"/>
      <c r="K219" s="10">
        <v>3173.66</v>
      </c>
      <c r="L219" s="10"/>
      <c r="M219" s="10"/>
      <c r="N219" s="10"/>
    </row>
    <row r="220" spans="1:15" x14ac:dyDescent="0.25">
      <c r="A220" s="10">
        <v>8</v>
      </c>
      <c r="B220" s="14" t="s">
        <v>789</v>
      </c>
      <c r="C220" s="10" t="s">
        <v>790</v>
      </c>
      <c r="D220" s="10"/>
      <c r="E220" s="10"/>
      <c r="F220" s="10"/>
      <c r="G220" s="10"/>
      <c r="H220" s="10"/>
      <c r="I220" s="10"/>
      <c r="J220" s="10"/>
      <c r="K220" s="10">
        <v>4099.3500000000004</v>
      </c>
      <c r="L220" s="10"/>
      <c r="M220" s="10"/>
      <c r="N220" s="10"/>
    </row>
    <row r="221" spans="1:15" s="94" customFormat="1" x14ac:dyDescent="0.25">
      <c r="A221" s="14">
        <v>9</v>
      </c>
      <c r="B221" s="14" t="s">
        <v>791</v>
      </c>
      <c r="C221" s="14" t="s">
        <v>792</v>
      </c>
      <c r="D221" s="14"/>
      <c r="E221" s="14"/>
      <c r="F221" s="14"/>
      <c r="G221" s="14"/>
      <c r="H221" s="14"/>
      <c r="I221" s="14"/>
      <c r="J221" s="14"/>
      <c r="K221" s="14">
        <v>3141.09</v>
      </c>
      <c r="L221" s="101"/>
      <c r="M221" s="101"/>
      <c r="N221" s="101"/>
    </row>
    <row r="222" spans="1:15" s="94" customFormat="1" x14ac:dyDescent="0.25">
      <c r="A222" s="14">
        <v>10</v>
      </c>
      <c r="B222" s="14" t="s">
        <v>793</v>
      </c>
      <c r="C222" s="14" t="s">
        <v>794</v>
      </c>
      <c r="D222" s="14"/>
      <c r="E222" s="14"/>
      <c r="F222" s="14"/>
      <c r="G222" s="14"/>
      <c r="H222" s="14"/>
      <c r="I222" s="14"/>
      <c r="J222" s="14"/>
      <c r="K222" s="14">
        <v>4059.76</v>
      </c>
      <c r="L222" s="101"/>
      <c r="M222" s="101"/>
      <c r="N222" s="101"/>
    </row>
    <row r="223" spans="1:15" s="18" customFormat="1" ht="30" x14ac:dyDescent="0.25">
      <c r="A223" s="14">
        <v>11</v>
      </c>
      <c r="B223" s="138" t="s">
        <v>836</v>
      </c>
      <c r="C223" s="138" t="s">
        <v>835</v>
      </c>
      <c r="D223" s="14"/>
      <c r="E223" s="14"/>
      <c r="F223" s="14"/>
      <c r="G223" s="14"/>
      <c r="H223" s="14"/>
      <c r="I223" s="14"/>
      <c r="J223" s="14"/>
      <c r="K223" s="14">
        <v>7852.12</v>
      </c>
      <c r="L223" s="14"/>
      <c r="M223" s="14"/>
      <c r="N223" s="14"/>
      <c r="O223" s="94"/>
    </row>
    <row r="224" spans="1:15" x14ac:dyDescent="0.25">
      <c r="A224" s="10">
        <v>12</v>
      </c>
      <c r="B224" s="14" t="s">
        <v>795</v>
      </c>
      <c r="C224" s="14" t="s">
        <v>832</v>
      </c>
      <c r="D224" s="10"/>
      <c r="E224" s="10"/>
      <c r="F224" s="10"/>
      <c r="G224" s="101"/>
      <c r="H224" s="10"/>
      <c r="I224" s="10"/>
      <c r="J224" s="10"/>
      <c r="K224" s="10">
        <v>5760.18</v>
      </c>
      <c r="L224" s="10"/>
      <c r="M224" s="10"/>
      <c r="N224" s="10"/>
    </row>
    <row r="225" spans="1:14" s="137" customFormat="1" x14ac:dyDescent="0.25">
      <c r="A225" s="60">
        <v>13</v>
      </c>
      <c r="B225" s="60" t="s">
        <v>796</v>
      </c>
      <c r="C225" s="60" t="s">
        <v>797</v>
      </c>
      <c r="D225" s="60"/>
      <c r="E225" s="60"/>
      <c r="F225" s="60"/>
      <c r="G225" s="60"/>
      <c r="H225" s="60"/>
      <c r="I225" s="60"/>
      <c r="J225" s="60"/>
      <c r="K225" s="60">
        <v>3751.31</v>
      </c>
      <c r="L225" s="60"/>
      <c r="M225" s="60"/>
      <c r="N225" s="60"/>
    </row>
    <row r="226" spans="1:14" x14ac:dyDescent="0.25">
      <c r="A226" s="10">
        <v>14</v>
      </c>
      <c r="B226" s="60" t="s">
        <v>798</v>
      </c>
      <c r="C226" s="10" t="s">
        <v>799</v>
      </c>
      <c r="D226" s="10"/>
      <c r="E226" s="10"/>
      <c r="F226" s="10"/>
      <c r="G226" s="10"/>
      <c r="H226" s="10"/>
      <c r="I226" s="10"/>
      <c r="J226" s="10"/>
      <c r="K226" s="10">
        <v>4978.04</v>
      </c>
      <c r="L226" s="10"/>
      <c r="M226" s="10"/>
      <c r="N226" s="10"/>
    </row>
    <row r="227" spans="1:14" x14ac:dyDescent="0.25">
      <c r="A227" s="10">
        <v>15</v>
      </c>
      <c r="B227" s="60" t="s">
        <v>800</v>
      </c>
      <c r="C227" s="10" t="s">
        <v>801</v>
      </c>
      <c r="D227" s="10"/>
      <c r="E227" s="10"/>
      <c r="F227" s="10"/>
      <c r="G227" s="10"/>
      <c r="H227" s="10"/>
      <c r="I227" s="10"/>
      <c r="J227" s="10"/>
      <c r="K227" s="10">
        <v>4993.92</v>
      </c>
      <c r="L227" s="10"/>
      <c r="M227" s="10"/>
      <c r="N227" s="10"/>
    </row>
    <row r="228" spans="1:14" x14ac:dyDescent="0.25">
      <c r="A228" s="10">
        <v>16</v>
      </c>
      <c r="B228" s="14" t="s">
        <v>802</v>
      </c>
      <c r="C228" s="10" t="s">
        <v>803</v>
      </c>
      <c r="D228" s="10"/>
      <c r="E228" s="10"/>
      <c r="F228" s="10"/>
      <c r="G228" s="10"/>
      <c r="H228" s="10"/>
      <c r="I228" s="10"/>
      <c r="J228" s="10"/>
      <c r="K228" s="10">
        <v>4243.37</v>
      </c>
      <c r="L228" s="10"/>
      <c r="M228" s="10"/>
      <c r="N228" s="10"/>
    </row>
    <row r="229" spans="1:14" x14ac:dyDescent="0.25">
      <c r="A229" s="10">
        <v>17</v>
      </c>
      <c r="B229" s="14" t="s">
        <v>804</v>
      </c>
      <c r="C229" s="10" t="s">
        <v>805</v>
      </c>
      <c r="D229" s="10"/>
      <c r="E229" s="10"/>
      <c r="F229" s="10"/>
      <c r="G229" s="10"/>
      <c r="H229" s="10"/>
      <c r="I229" s="10"/>
      <c r="J229" s="10"/>
      <c r="K229" s="10">
        <v>3856.96</v>
      </c>
      <c r="L229" s="10"/>
      <c r="M229" s="10"/>
      <c r="N229" s="10"/>
    </row>
    <row r="230" spans="1:14" x14ac:dyDescent="0.25">
      <c r="A230" s="10">
        <v>18</v>
      </c>
      <c r="B230" s="14" t="s">
        <v>806</v>
      </c>
      <c r="C230" s="10" t="s">
        <v>807</v>
      </c>
      <c r="D230" s="10"/>
      <c r="E230" s="10"/>
      <c r="F230" s="10"/>
      <c r="G230" s="10"/>
      <c r="H230" s="10"/>
      <c r="I230" s="10"/>
      <c r="J230" s="10"/>
      <c r="K230" s="10">
        <v>5790.12</v>
      </c>
      <c r="L230" s="10"/>
      <c r="M230" s="10"/>
      <c r="N230" s="10"/>
    </row>
    <row r="231" spans="1:14" x14ac:dyDescent="0.25">
      <c r="A231" s="10">
        <v>19</v>
      </c>
      <c r="B231" s="14" t="s">
        <v>487</v>
      </c>
      <c r="C231" s="10" t="s">
        <v>488</v>
      </c>
      <c r="D231" s="10"/>
      <c r="E231" s="10"/>
      <c r="F231" s="10"/>
      <c r="G231" s="10"/>
      <c r="H231" s="10"/>
      <c r="I231" s="10"/>
      <c r="J231" s="10"/>
      <c r="K231" s="10">
        <v>3509.7</v>
      </c>
      <c r="L231" s="10"/>
      <c r="M231" s="10"/>
      <c r="N231" s="10"/>
    </row>
    <row r="232" spans="1:14" x14ac:dyDescent="0.25">
      <c r="A232" s="10">
        <v>20</v>
      </c>
      <c r="B232" s="14" t="s">
        <v>808</v>
      </c>
      <c r="C232" s="14" t="s">
        <v>833</v>
      </c>
      <c r="D232" s="10"/>
      <c r="E232" s="10"/>
      <c r="F232" s="10"/>
      <c r="G232" s="10"/>
      <c r="H232" s="10"/>
      <c r="I232" s="10"/>
      <c r="J232" s="10"/>
      <c r="K232" s="10">
        <v>3636.49</v>
      </c>
      <c r="L232" s="10"/>
      <c r="M232" s="10"/>
      <c r="N232" s="10"/>
    </row>
    <row r="233" spans="1:14" x14ac:dyDescent="0.25">
      <c r="A233" s="10">
        <v>21</v>
      </c>
      <c r="B233" s="14" t="s">
        <v>809</v>
      </c>
      <c r="C233" s="10" t="s">
        <v>810</v>
      </c>
      <c r="D233" s="10"/>
      <c r="E233" s="10"/>
      <c r="F233" s="10"/>
      <c r="G233" s="10"/>
      <c r="H233" s="10"/>
      <c r="I233" s="10"/>
      <c r="J233" s="10"/>
      <c r="K233" s="10">
        <v>3006.84</v>
      </c>
      <c r="L233" s="10"/>
      <c r="M233" s="10"/>
      <c r="N233" s="10"/>
    </row>
    <row r="234" spans="1:14" x14ac:dyDescent="0.25">
      <c r="A234" s="10">
        <v>22</v>
      </c>
      <c r="B234" s="14" t="s">
        <v>121</v>
      </c>
      <c r="C234" s="10" t="s">
        <v>834</v>
      </c>
      <c r="D234" s="10"/>
      <c r="E234" s="10"/>
      <c r="F234" s="10"/>
      <c r="G234" s="10"/>
      <c r="H234" s="10"/>
      <c r="I234" s="10"/>
      <c r="J234" s="10"/>
      <c r="K234" s="10">
        <v>3250.71</v>
      </c>
      <c r="L234" s="10"/>
      <c r="M234" s="10"/>
      <c r="N234" s="10"/>
    </row>
    <row r="235" spans="1:14" s="18" customFormat="1" x14ac:dyDescent="0.25">
      <c r="A235" s="14">
        <v>23</v>
      </c>
      <c r="B235" s="14" t="s">
        <v>205</v>
      </c>
      <c r="C235" s="14" t="s">
        <v>206</v>
      </c>
      <c r="D235" s="14"/>
      <c r="E235" s="14"/>
      <c r="F235" s="14"/>
      <c r="G235" s="14"/>
      <c r="H235" s="14"/>
      <c r="I235" s="14"/>
      <c r="J235" s="14"/>
      <c r="K235" s="14">
        <v>3055.2</v>
      </c>
      <c r="L235" s="14"/>
      <c r="M235" s="14"/>
      <c r="N235" s="14"/>
    </row>
    <row r="236" spans="1:14" s="18" customFormat="1" x14ac:dyDescent="0.25">
      <c r="A236" s="14">
        <v>24</v>
      </c>
      <c r="B236" s="14" t="s">
        <v>811</v>
      </c>
      <c r="C236" s="14" t="s">
        <v>812</v>
      </c>
      <c r="D236" s="14"/>
      <c r="E236" s="14"/>
      <c r="F236" s="14"/>
      <c r="G236" s="14"/>
      <c r="H236" s="14"/>
      <c r="I236" s="14"/>
      <c r="J236" s="14"/>
      <c r="K236" s="14">
        <v>2288.2399999999998</v>
      </c>
      <c r="L236" s="14"/>
      <c r="M236" s="14"/>
      <c r="N236" s="14"/>
    </row>
    <row r="237" spans="1:14" s="18" customFormat="1" x14ac:dyDescent="0.25">
      <c r="A237" s="14">
        <v>25</v>
      </c>
      <c r="B237" s="14" t="s">
        <v>813</v>
      </c>
      <c r="C237" s="14" t="s">
        <v>814</v>
      </c>
      <c r="D237" s="14"/>
      <c r="E237" s="14"/>
      <c r="F237" s="14"/>
      <c r="G237" s="14"/>
      <c r="H237" s="14"/>
      <c r="I237" s="14"/>
      <c r="J237" s="14"/>
      <c r="K237" s="14">
        <v>3939.46</v>
      </c>
      <c r="L237" s="14"/>
      <c r="M237" s="14"/>
      <c r="N237" s="14"/>
    </row>
    <row r="238" spans="1:14" x14ac:dyDescent="0.25">
      <c r="A238" s="10">
        <v>26</v>
      </c>
      <c r="B238" s="14" t="s">
        <v>815</v>
      </c>
      <c r="C238" s="10" t="s">
        <v>816</v>
      </c>
      <c r="D238" s="10"/>
      <c r="E238" s="10"/>
      <c r="F238" s="10"/>
      <c r="G238" s="10"/>
      <c r="H238" s="10"/>
      <c r="I238" s="10"/>
      <c r="J238" s="10"/>
      <c r="K238" s="10">
        <v>4287.6899999999996</v>
      </c>
      <c r="L238" s="10"/>
      <c r="M238" s="10"/>
      <c r="N238" s="10"/>
    </row>
    <row r="239" spans="1:14" x14ac:dyDescent="0.25">
      <c r="A239" s="10">
        <v>27</v>
      </c>
      <c r="B239" s="14" t="s">
        <v>817</v>
      </c>
      <c r="C239" s="10" t="s">
        <v>818</v>
      </c>
      <c r="D239" s="10"/>
      <c r="E239" s="10"/>
      <c r="F239" s="10"/>
      <c r="G239" s="10"/>
      <c r="H239" s="10"/>
      <c r="I239" s="10"/>
      <c r="J239" s="10"/>
      <c r="K239" s="10">
        <v>3974.49</v>
      </c>
      <c r="L239" s="10"/>
      <c r="M239" s="10"/>
      <c r="N239" s="10"/>
    </row>
    <row r="240" spans="1:14" x14ac:dyDescent="0.25">
      <c r="A240" s="10">
        <v>28</v>
      </c>
      <c r="B240" s="14" t="s">
        <v>819</v>
      </c>
      <c r="C240" s="10" t="s">
        <v>820</v>
      </c>
      <c r="D240" s="10"/>
      <c r="E240" s="10"/>
      <c r="F240" s="10"/>
      <c r="G240" s="10"/>
      <c r="H240" s="10"/>
      <c r="I240" s="10"/>
      <c r="J240" s="10"/>
      <c r="K240" s="10">
        <v>3422.16</v>
      </c>
      <c r="L240" s="10"/>
      <c r="M240" s="10"/>
      <c r="N240" s="10"/>
    </row>
    <row r="241" spans="1:14" x14ac:dyDescent="0.25">
      <c r="A241" s="10">
        <v>29</v>
      </c>
      <c r="B241" s="14" t="s">
        <v>821</v>
      </c>
      <c r="C241" s="10" t="s">
        <v>510</v>
      </c>
      <c r="D241" s="10"/>
      <c r="E241" s="10"/>
      <c r="F241" s="10"/>
      <c r="G241" s="10"/>
      <c r="H241" s="10"/>
      <c r="I241" s="10"/>
      <c r="J241" s="10"/>
      <c r="K241" s="10">
        <v>2975.06</v>
      </c>
      <c r="L241" s="10"/>
      <c r="M241" s="10"/>
      <c r="N241" s="10"/>
    </row>
    <row r="242" spans="1:14" x14ac:dyDescent="0.25">
      <c r="A242" s="10">
        <v>30</v>
      </c>
      <c r="B242" s="14" t="s">
        <v>415</v>
      </c>
      <c r="C242" s="10" t="s">
        <v>822</v>
      </c>
      <c r="D242" s="10"/>
      <c r="E242" s="10"/>
      <c r="F242" s="10"/>
      <c r="G242" s="10"/>
      <c r="H242" s="10"/>
      <c r="I242" s="10"/>
      <c r="J242" s="10"/>
      <c r="K242" s="10">
        <v>2277.84</v>
      </c>
      <c r="L242" s="10"/>
      <c r="M242" s="10"/>
      <c r="N242" s="10"/>
    </row>
    <row r="243" spans="1:14" x14ac:dyDescent="0.25">
      <c r="A243" s="10">
        <v>31</v>
      </c>
      <c r="B243" s="14" t="s">
        <v>823</v>
      </c>
      <c r="C243" s="10" t="s">
        <v>824</v>
      </c>
      <c r="D243" s="10"/>
      <c r="E243" s="10"/>
      <c r="F243" s="10"/>
      <c r="G243" s="10"/>
      <c r="H243" s="10"/>
      <c r="I243" s="10"/>
      <c r="J243" s="10"/>
      <c r="K243" s="10">
        <v>3199.95</v>
      </c>
      <c r="L243" s="10"/>
      <c r="M243" s="10"/>
      <c r="N243" s="10"/>
    </row>
    <row r="244" spans="1:14" x14ac:dyDescent="0.25">
      <c r="A244" s="10">
        <v>32</v>
      </c>
      <c r="B244" s="14" t="s">
        <v>825</v>
      </c>
      <c r="C244" s="10" t="s">
        <v>422</v>
      </c>
      <c r="D244" s="10"/>
      <c r="E244" s="10"/>
      <c r="F244" s="10"/>
      <c r="G244" s="10"/>
      <c r="H244" s="10"/>
      <c r="I244" s="10"/>
      <c r="J244" s="10"/>
      <c r="K244" s="10">
        <v>3278.29</v>
      </c>
      <c r="L244" s="10"/>
      <c r="M244" s="10"/>
      <c r="N244" s="10"/>
    </row>
    <row r="245" spans="1:14" x14ac:dyDescent="0.25">
      <c r="A245" s="10">
        <v>33</v>
      </c>
      <c r="B245" s="14" t="s">
        <v>826</v>
      </c>
      <c r="C245" s="10" t="s">
        <v>827</v>
      </c>
      <c r="D245" s="10"/>
      <c r="E245" s="10"/>
      <c r="F245" s="10"/>
      <c r="G245" s="10"/>
      <c r="H245" s="10"/>
      <c r="I245" s="10"/>
      <c r="J245" s="10"/>
      <c r="K245" s="10">
        <v>4818.93</v>
      </c>
      <c r="L245" s="10"/>
      <c r="M245" s="10"/>
      <c r="N245" s="10"/>
    </row>
    <row r="246" spans="1:14" x14ac:dyDescent="0.25">
      <c r="A246" s="10">
        <v>34</v>
      </c>
      <c r="B246" s="14" t="s">
        <v>828</v>
      </c>
      <c r="C246" s="10" t="s">
        <v>829</v>
      </c>
      <c r="D246" s="10"/>
      <c r="E246" s="10"/>
      <c r="F246" s="10"/>
      <c r="G246" s="10"/>
      <c r="H246" s="10"/>
      <c r="I246" s="10"/>
      <c r="J246" s="10"/>
      <c r="K246" s="10">
        <v>3002.37</v>
      </c>
      <c r="L246" s="10"/>
      <c r="M246" s="10"/>
      <c r="N246" s="10"/>
    </row>
    <row r="247" spans="1:14" x14ac:dyDescent="0.25">
      <c r="A247" s="10">
        <v>35</v>
      </c>
      <c r="B247" s="14" t="s">
        <v>830</v>
      </c>
      <c r="C247" s="10" t="s">
        <v>831</v>
      </c>
      <c r="D247" s="10"/>
      <c r="E247" s="10"/>
      <c r="F247" s="10"/>
      <c r="G247" s="10"/>
      <c r="H247" s="10"/>
      <c r="I247" s="10"/>
      <c r="J247" s="10"/>
      <c r="K247" s="10">
        <v>3543.9</v>
      </c>
      <c r="L247" s="10"/>
      <c r="M247" s="10"/>
      <c r="N247" s="10"/>
    </row>
    <row r="248" spans="1:14" x14ac:dyDescent="0.25">
      <c r="A248" s="12"/>
      <c r="B248" s="11"/>
      <c r="C248" s="12"/>
      <c r="D248" s="13"/>
      <c r="E248" s="12"/>
      <c r="F248" s="12"/>
      <c r="G248" s="12"/>
      <c r="H248" s="12"/>
      <c r="I248" s="12"/>
      <c r="J248" s="12">
        <f>SUM(J219:J247)</f>
        <v>0</v>
      </c>
      <c r="K248" s="12">
        <f>SUM(K213:K247)</f>
        <v>133891.68</v>
      </c>
      <c r="L248" s="12"/>
      <c r="M248" s="12"/>
      <c r="N248" s="12"/>
    </row>
    <row r="249" spans="1:14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</row>
    <row r="250" spans="1:14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</row>
    <row r="251" spans="1:14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</row>
    <row r="252" spans="1:14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</row>
    <row r="253" spans="1:14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</row>
    <row r="254" spans="1:14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</row>
    <row r="255" spans="1:14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</row>
    <row r="256" spans="1:14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</row>
    <row r="257" spans="1:14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</row>
    <row r="258" spans="1:14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</row>
    <row r="259" spans="1:14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</row>
    <row r="260" spans="1:14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</row>
    <row r="261" spans="1:14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</row>
    <row r="262" spans="1:14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</row>
    <row r="263" spans="1:14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</row>
    <row r="264" spans="1:14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</row>
    <row r="265" spans="1:14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</row>
    <row r="266" spans="1:14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</row>
    <row r="267" spans="1:14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</row>
    <row r="268" spans="1:14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</row>
    <row r="269" spans="1:14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</row>
    <row r="270" spans="1:14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</row>
    <row r="271" spans="1:14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</row>
    <row r="272" spans="1:14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</row>
    <row r="273" spans="1:14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</row>
    <row r="274" spans="1:14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</row>
    <row r="275" spans="1:14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</row>
    <row r="276" spans="1:14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</row>
    <row r="277" spans="1:14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</row>
    <row r="278" spans="1:14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</row>
    <row r="279" spans="1:14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</row>
    <row r="280" spans="1:14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</row>
    <row r="281" spans="1:14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</row>
    <row r="282" spans="1:14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</row>
    <row r="283" spans="1:14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</row>
    <row r="284" spans="1:14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</row>
    <row r="285" spans="1:14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</row>
    <row r="286" spans="1:14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</row>
    <row r="287" spans="1:14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</row>
    <row r="288" spans="1:14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</row>
    <row r="289" spans="1:14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</row>
    <row r="290" spans="1:14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</row>
    <row r="291" spans="1:14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</row>
    <row r="292" spans="1:14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</row>
    <row r="293" spans="1:14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</row>
    <row r="294" spans="1:14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</row>
    <row r="295" spans="1:14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</row>
    <row r="296" spans="1:14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</row>
    <row r="297" spans="1:14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</row>
    <row r="298" spans="1:14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</row>
    <row r="299" spans="1:14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</row>
    <row r="300" spans="1:14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</row>
    <row r="301" spans="1:14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</row>
    <row r="302" spans="1:14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</row>
    <row r="303" spans="1:14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</row>
    <row r="304" spans="1:14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</row>
  </sheetData>
  <pageMargins left="0.11811023622047245" right="0.11811023622047245" top="0.15748031496062992" bottom="0.15748031496062992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zoomScaleNormal="100" workbookViewId="0">
      <selection activeCell="I5" sqref="I5"/>
    </sheetView>
  </sheetViews>
  <sheetFormatPr defaultRowHeight="15" x14ac:dyDescent="0.25"/>
  <cols>
    <col min="1" max="1" width="8.85546875" style="8" customWidth="1"/>
    <col min="2" max="2" width="36.85546875" style="8" customWidth="1"/>
    <col min="3" max="3" width="31" style="8" customWidth="1"/>
    <col min="4" max="16384" width="9.140625" style="8"/>
  </cols>
  <sheetData>
    <row r="1" spans="1:4" ht="288" customHeight="1" x14ac:dyDescent="0.25">
      <c r="A1" s="163" t="s">
        <v>911</v>
      </c>
      <c r="B1" s="163"/>
      <c r="C1" s="163"/>
      <c r="D1" s="163"/>
    </row>
    <row r="2" spans="1:4" ht="37.5" customHeight="1" x14ac:dyDescent="0.25">
      <c r="A2" s="140" t="s">
        <v>908</v>
      </c>
      <c r="B2" s="141" t="s">
        <v>909</v>
      </c>
      <c r="C2" s="145" t="s">
        <v>910</v>
      </c>
    </row>
    <row r="3" spans="1:4" ht="18.75" x14ac:dyDescent="0.3">
      <c r="A3" s="142">
        <v>1</v>
      </c>
      <c r="B3" s="161" t="s">
        <v>912</v>
      </c>
      <c r="C3" s="159">
        <v>3872.88</v>
      </c>
    </row>
    <row r="4" spans="1:4" ht="18.75" x14ac:dyDescent="0.3">
      <c r="A4" s="142">
        <v>2</v>
      </c>
      <c r="B4" s="161" t="s">
        <v>301</v>
      </c>
      <c r="C4" s="159">
        <v>3452.35</v>
      </c>
    </row>
    <row r="5" spans="1:4" ht="18.75" x14ac:dyDescent="0.3">
      <c r="A5" s="142">
        <v>3</v>
      </c>
      <c r="B5" s="161" t="s">
        <v>305</v>
      </c>
      <c r="C5" s="159">
        <v>3446.12</v>
      </c>
    </row>
    <row r="6" spans="1:4" ht="18.75" x14ac:dyDescent="0.3">
      <c r="A6" s="142">
        <v>4</v>
      </c>
      <c r="B6" s="162" t="s">
        <v>913</v>
      </c>
      <c r="C6" s="159">
        <v>3680.19</v>
      </c>
    </row>
    <row r="7" spans="1:4" ht="18.75" x14ac:dyDescent="0.3">
      <c r="A7" s="142">
        <v>5</v>
      </c>
      <c r="B7" s="162" t="s">
        <v>914</v>
      </c>
      <c r="C7" s="159">
        <v>4533.58</v>
      </c>
    </row>
    <row r="8" spans="1:4" ht="18.75" x14ac:dyDescent="0.3">
      <c r="A8" s="142">
        <v>6</v>
      </c>
      <c r="B8" s="162" t="s">
        <v>915</v>
      </c>
      <c r="C8" s="159">
        <v>3346.32</v>
      </c>
    </row>
    <row r="9" spans="1:4" ht="18.75" x14ac:dyDescent="0.3">
      <c r="A9" s="142">
        <v>7</v>
      </c>
      <c r="B9" s="161" t="s">
        <v>916</v>
      </c>
      <c r="C9" s="159">
        <v>7599.33</v>
      </c>
    </row>
    <row r="10" spans="1:4" ht="18.75" x14ac:dyDescent="0.3">
      <c r="A10" s="142">
        <v>8</v>
      </c>
      <c r="B10" s="161" t="s">
        <v>917</v>
      </c>
      <c r="C10" s="159">
        <v>4088.99</v>
      </c>
    </row>
    <row r="11" spans="1:4" s="94" customFormat="1" ht="18.75" x14ac:dyDescent="0.3">
      <c r="A11" s="142">
        <v>9</v>
      </c>
      <c r="B11" s="161" t="s">
        <v>918</v>
      </c>
      <c r="C11" s="160">
        <v>4160.2</v>
      </c>
    </row>
    <row r="12" spans="1:4" s="94" customFormat="1" ht="18.75" x14ac:dyDescent="0.3">
      <c r="A12" s="142">
        <v>10</v>
      </c>
      <c r="B12" s="161" t="s">
        <v>919</v>
      </c>
      <c r="C12" s="159">
        <v>3356.82</v>
      </c>
    </row>
    <row r="13" spans="1:4" s="18" customFormat="1" ht="18.75" x14ac:dyDescent="0.3">
      <c r="A13" s="142">
        <v>11</v>
      </c>
      <c r="B13" s="161" t="s">
        <v>920</v>
      </c>
      <c r="C13" s="159">
        <v>2830.64</v>
      </c>
    </row>
    <row r="14" spans="1:4" ht="18.75" x14ac:dyDescent="0.3">
      <c r="A14" s="142">
        <v>12</v>
      </c>
      <c r="B14" s="161" t="s">
        <v>921</v>
      </c>
      <c r="C14" s="160">
        <v>8142.8</v>
      </c>
    </row>
    <row r="15" spans="1:4" s="137" customFormat="1" ht="18.75" x14ac:dyDescent="0.3">
      <c r="A15" s="142">
        <v>13</v>
      </c>
      <c r="B15" s="161" t="s">
        <v>922</v>
      </c>
      <c r="C15" s="159">
        <v>3344.43</v>
      </c>
    </row>
    <row r="16" spans="1:4" ht="18.75" x14ac:dyDescent="0.3">
      <c r="A16" s="142">
        <v>14</v>
      </c>
      <c r="B16" s="161" t="s">
        <v>923</v>
      </c>
      <c r="C16" s="159">
        <v>4463.1899999999996</v>
      </c>
    </row>
    <row r="17" spans="1:3" ht="18.75" x14ac:dyDescent="0.3">
      <c r="A17" s="142">
        <v>15</v>
      </c>
      <c r="B17" s="161" t="s">
        <v>924</v>
      </c>
      <c r="C17" s="159">
        <v>3973.84</v>
      </c>
    </row>
    <row r="18" spans="1:3" ht="18.75" x14ac:dyDescent="0.3">
      <c r="A18" s="142">
        <v>16</v>
      </c>
      <c r="B18" s="161" t="s">
        <v>925</v>
      </c>
      <c r="C18" s="159">
        <v>2752.96</v>
      </c>
    </row>
    <row r="19" spans="1:3" ht="17.25" customHeight="1" x14ac:dyDescent="0.3">
      <c r="A19" s="142">
        <v>17</v>
      </c>
      <c r="B19" s="161" t="s">
        <v>926</v>
      </c>
      <c r="C19" s="159">
        <v>5383.98</v>
      </c>
    </row>
    <row r="20" spans="1:3" ht="18.75" x14ac:dyDescent="0.3">
      <c r="A20" s="142">
        <v>18</v>
      </c>
      <c r="B20" s="161" t="s">
        <v>927</v>
      </c>
      <c r="C20" s="159">
        <v>3688.61</v>
      </c>
    </row>
    <row r="21" spans="1:3" ht="18.75" x14ac:dyDescent="0.3">
      <c r="A21" s="142">
        <v>19</v>
      </c>
      <c r="B21" s="161" t="s">
        <v>928</v>
      </c>
      <c r="C21" s="159">
        <v>4374.87</v>
      </c>
    </row>
    <row r="22" spans="1:3" ht="18.75" x14ac:dyDescent="0.3">
      <c r="A22" s="142">
        <v>20</v>
      </c>
      <c r="B22" s="161" t="s">
        <v>415</v>
      </c>
      <c r="C22" s="159">
        <v>3235.03</v>
      </c>
    </row>
    <row r="23" spans="1:3" s="18" customFormat="1" ht="18.75" x14ac:dyDescent="0.3">
      <c r="A23" s="142">
        <v>21</v>
      </c>
      <c r="B23" s="161" t="s">
        <v>929</v>
      </c>
      <c r="C23" s="160">
        <v>3826.6</v>
      </c>
    </row>
    <row r="24" spans="1:3" s="18" customFormat="1" ht="18.75" x14ac:dyDescent="0.3">
      <c r="A24" s="142">
        <v>22</v>
      </c>
      <c r="B24" s="161" t="s">
        <v>930</v>
      </c>
      <c r="C24" s="159">
        <v>5395.15</v>
      </c>
    </row>
    <row r="25" spans="1:3" s="18" customFormat="1" ht="18.75" x14ac:dyDescent="0.3">
      <c r="A25" s="142">
        <v>23</v>
      </c>
      <c r="B25" s="161" t="s">
        <v>931</v>
      </c>
      <c r="C25" s="160">
        <v>3574</v>
      </c>
    </row>
    <row r="26" spans="1:3" ht="18.75" x14ac:dyDescent="0.3">
      <c r="A26" s="142">
        <v>24</v>
      </c>
      <c r="B26" s="161" t="s">
        <v>932</v>
      </c>
      <c r="C26" s="159">
        <v>3585.14</v>
      </c>
    </row>
    <row r="27" spans="1:3" ht="18.75" x14ac:dyDescent="0.3">
      <c r="A27" s="142">
        <v>25</v>
      </c>
      <c r="B27" s="161" t="s">
        <v>933</v>
      </c>
      <c r="C27" s="159">
        <v>3419.09</v>
      </c>
    </row>
    <row r="28" spans="1:3" ht="18.75" x14ac:dyDescent="0.3">
      <c r="A28" s="142">
        <v>26</v>
      </c>
      <c r="B28" s="161" t="s">
        <v>934</v>
      </c>
      <c r="C28" s="159">
        <v>4316.3900000000003</v>
      </c>
    </row>
    <row r="29" spans="1:3" ht="18.75" x14ac:dyDescent="0.3">
      <c r="A29" s="142">
        <v>27</v>
      </c>
      <c r="B29" s="161" t="s">
        <v>935</v>
      </c>
      <c r="C29" s="159">
        <v>3096.15</v>
      </c>
    </row>
    <row r="30" spans="1:3" ht="18.75" x14ac:dyDescent="0.3">
      <c r="A30" s="142">
        <v>28</v>
      </c>
      <c r="B30" s="161" t="s">
        <v>936</v>
      </c>
      <c r="C30" s="159">
        <v>3397.34</v>
      </c>
    </row>
    <row r="31" spans="1:3" ht="18.75" x14ac:dyDescent="0.3">
      <c r="A31" s="142">
        <v>29</v>
      </c>
      <c r="B31" s="161" t="s">
        <v>937</v>
      </c>
      <c r="C31" s="160">
        <v>3012</v>
      </c>
    </row>
    <row r="32" spans="1:3" ht="18.75" x14ac:dyDescent="0.3">
      <c r="A32" s="142">
        <v>30</v>
      </c>
      <c r="B32" s="161" t="s">
        <v>938</v>
      </c>
      <c r="C32" s="160">
        <v>4368.2</v>
      </c>
    </row>
    <row r="33" spans="1:3" ht="18.75" x14ac:dyDescent="0.3">
      <c r="A33" s="143"/>
      <c r="B33" s="144" t="s">
        <v>907</v>
      </c>
      <c r="C33" s="146">
        <f>SUM(C3:C32)</f>
        <v>121717.18999999997</v>
      </c>
    </row>
    <row r="35" spans="1:3" ht="17.25" customHeight="1" x14ac:dyDescent="0.25"/>
  </sheetData>
  <mergeCells count="1">
    <mergeCell ref="A1:D1"/>
  </mergeCells>
  <pageMargins left="0.11811023622047245" right="0.11811023622047245" top="0.78740157480314965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Q157"/>
  <sheetViews>
    <sheetView topLeftCell="A13" workbookViewId="0">
      <selection activeCell="B44" sqref="B44"/>
    </sheetView>
  </sheetViews>
  <sheetFormatPr defaultColWidth="9.140625" defaultRowHeight="15" x14ac:dyDescent="0.25"/>
  <cols>
    <col min="1" max="1" width="5.42578125" style="58" customWidth="1"/>
    <col min="2" max="2" width="32.7109375" style="23" customWidth="1"/>
    <col min="3" max="3" width="19.7109375" style="58" customWidth="1"/>
    <col min="4" max="4" width="6.140625" style="58" customWidth="1"/>
    <col min="5" max="5" width="10.42578125" style="58" customWidth="1"/>
    <col min="6" max="6" width="7.7109375" style="58" customWidth="1"/>
    <col min="7" max="7" width="16.7109375" style="58" customWidth="1"/>
    <col min="8" max="8" width="9.140625" style="58"/>
    <col min="9" max="9" width="10.7109375" style="58" customWidth="1"/>
    <col min="10" max="16384" width="9.140625" style="58"/>
  </cols>
  <sheetData>
    <row r="2" spans="1:17" s="24" customFormat="1" x14ac:dyDescent="0.25">
      <c r="A2" s="3"/>
      <c r="B2" s="151" t="s">
        <v>184</v>
      </c>
      <c r="C2" s="152"/>
      <c r="D2" s="21"/>
      <c r="E2" s="22"/>
      <c r="F2" s="22"/>
      <c r="G2" s="23"/>
    </row>
    <row r="3" spans="1:17" s="24" customFormat="1" x14ac:dyDescent="0.25">
      <c r="A3" s="150" t="s">
        <v>7</v>
      </c>
      <c r="B3" s="150"/>
      <c r="C3" s="150"/>
      <c r="D3" s="150"/>
      <c r="E3" s="150"/>
      <c r="F3" s="150"/>
      <c r="G3" s="150"/>
    </row>
    <row r="4" spans="1:17" s="24" customFormat="1" x14ac:dyDescent="0.25">
      <c r="A4" s="150" t="s">
        <v>185</v>
      </c>
      <c r="B4" s="150"/>
      <c r="C4" s="150"/>
      <c r="D4" s="21"/>
      <c r="E4" s="22"/>
      <c r="F4" s="22"/>
      <c r="G4" s="23"/>
    </row>
    <row r="5" spans="1:17" s="24" customFormat="1" x14ac:dyDescent="0.25">
      <c r="A5" s="150" t="s">
        <v>8</v>
      </c>
      <c r="B5" s="150"/>
      <c r="C5" s="150"/>
      <c r="D5" s="150"/>
      <c r="E5" s="150"/>
      <c r="F5" s="150"/>
      <c r="G5" s="150"/>
    </row>
    <row r="6" spans="1:17" s="24" customFormat="1" x14ac:dyDescent="0.25">
      <c r="A6" s="149" t="s">
        <v>9</v>
      </c>
      <c r="B6" s="149"/>
      <c r="C6" s="149"/>
      <c r="D6" s="149"/>
      <c r="E6" s="149"/>
      <c r="F6" s="149"/>
      <c r="G6" s="23"/>
    </row>
    <row r="7" spans="1:17" s="31" customFormat="1" ht="51.75" x14ac:dyDescent="0.25">
      <c r="A7" s="25" t="s">
        <v>3</v>
      </c>
      <c r="B7" s="26" t="s">
        <v>10</v>
      </c>
      <c r="C7" s="26" t="s">
        <v>11</v>
      </c>
      <c r="D7" s="27" t="s">
        <v>4</v>
      </c>
      <c r="E7" s="28" t="s">
        <v>5</v>
      </c>
      <c r="F7" s="29" t="s">
        <v>6</v>
      </c>
      <c r="G7" s="30" t="s">
        <v>12</v>
      </c>
    </row>
    <row r="8" spans="1:17" s="61" customFormat="1" ht="24.75" x14ac:dyDescent="0.25">
      <c r="A8" s="76">
        <v>1</v>
      </c>
      <c r="B8" s="77" t="s">
        <v>68</v>
      </c>
      <c r="C8" s="59"/>
      <c r="D8" s="33">
        <v>0.02</v>
      </c>
      <c r="E8" s="34">
        <v>1</v>
      </c>
      <c r="F8" s="35">
        <v>209.64</v>
      </c>
      <c r="G8" s="36" t="s">
        <v>13</v>
      </c>
      <c r="H8" s="37"/>
      <c r="I8" s="74">
        <v>3455.08</v>
      </c>
      <c r="K8" s="63"/>
    </row>
    <row r="9" spans="1:17" s="61" customFormat="1" ht="24.75" x14ac:dyDescent="0.25">
      <c r="A9" s="76">
        <v>2</v>
      </c>
      <c r="B9" s="77" t="s">
        <v>74</v>
      </c>
      <c r="C9" s="59"/>
      <c r="D9" s="33">
        <v>0.02</v>
      </c>
      <c r="E9" s="34">
        <v>1</v>
      </c>
      <c r="F9" s="35">
        <v>209.64</v>
      </c>
      <c r="G9" s="36" t="s">
        <v>13</v>
      </c>
      <c r="H9" s="37"/>
      <c r="I9" s="74">
        <v>3301.4</v>
      </c>
      <c r="K9" s="63"/>
      <c r="Q9" s="19"/>
    </row>
    <row r="10" spans="1:17" s="61" customFormat="1" ht="24.75" x14ac:dyDescent="0.25">
      <c r="A10" s="76">
        <v>3</v>
      </c>
      <c r="B10" s="77" t="s">
        <v>75</v>
      </c>
      <c r="C10" s="59"/>
      <c r="D10" s="33">
        <v>0.02</v>
      </c>
      <c r="E10" s="34">
        <v>1</v>
      </c>
      <c r="F10" s="35">
        <v>209.64</v>
      </c>
      <c r="G10" s="36" t="s">
        <v>13</v>
      </c>
      <c r="H10" s="37"/>
      <c r="I10" s="74">
        <v>3242.68</v>
      </c>
      <c r="K10" s="63"/>
    </row>
    <row r="11" spans="1:17" s="61" customFormat="1" ht="24.75" x14ac:dyDescent="0.25">
      <c r="A11" s="76">
        <v>4</v>
      </c>
      <c r="B11" s="77" t="s">
        <v>76</v>
      </c>
      <c r="C11" s="59"/>
      <c r="D11" s="33">
        <v>0.02</v>
      </c>
      <c r="E11" s="34">
        <v>1</v>
      </c>
      <c r="F11" s="35">
        <v>209.64</v>
      </c>
      <c r="G11" s="36" t="s">
        <v>13</v>
      </c>
      <c r="H11" s="37"/>
      <c r="I11" s="74">
        <v>3966.33</v>
      </c>
      <c r="K11" s="63"/>
    </row>
    <row r="12" spans="1:17" s="61" customFormat="1" ht="24.75" x14ac:dyDescent="0.25">
      <c r="A12" s="32">
        <v>5</v>
      </c>
      <c r="B12" s="77" t="s">
        <v>50</v>
      </c>
      <c r="C12" s="59"/>
      <c r="D12" s="33">
        <v>0.02</v>
      </c>
      <c r="E12" s="34">
        <v>1</v>
      </c>
      <c r="F12" s="35">
        <v>209.64</v>
      </c>
      <c r="G12" s="36" t="s">
        <v>13</v>
      </c>
      <c r="H12" s="37"/>
      <c r="I12" s="73">
        <v>6497.54</v>
      </c>
      <c r="K12" s="63"/>
    </row>
    <row r="13" spans="1:17" s="61" customFormat="1" ht="24.75" x14ac:dyDescent="0.25">
      <c r="A13" s="32">
        <v>6</v>
      </c>
      <c r="B13" s="77" t="s">
        <v>51</v>
      </c>
      <c r="C13" s="59"/>
      <c r="D13" s="33">
        <v>0.02</v>
      </c>
      <c r="E13" s="34">
        <v>1</v>
      </c>
      <c r="F13" s="35">
        <v>209.64</v>
      </c>
      <c r="G13" s="36" t="s">
        <v>13</v>
      </c>
      <c r="H13" s="37"/>
      <c r="I13" s="73">
        <v>3138.86</v>
      </c>
      <c r="K13" s="63"/>
    </row>
    <row r="14" spans="1:17" s="61" customFormat="1" ht="24.75" x14ac:dyDescent="0.25">
      <c r="A14" s="32">
        <v>7</v>
      </c>
      <c r="B14" s="77" t="s">
        <v>52</v>
      </c>
      <c r="C14" s="59"/>
      <c r="D14" s="33">
        <v>0.02</v>
      </c>
      <c r="E14" s="34">
        <v>1</v>
      </c>
      <c r="F14" s="35">
        <v>209.64</v>
      </c>
      <c r="G14" s="36" t="s">
        <v>13</v>
      </c>
      <c r="H14" s="37"/>
      <c r="I14" s="20">
        <v>6880.26</v>
      </c>
      <c r="K14" s="63"/>
    </row>
    <row r="15" spans="1:17" s="61" customFormat="1" ht="24.75" x14ac:dyDescent="0.25">
      <c r="A15" s="32">
        <v>8</v>
      </c>
      <c r="B15" s="77" t="s">
        <v>53</v>
      </c>
      <c r="C15" s="59"/>
      <c r="D15" s="33">
        <v>0.02</v>
      </c>
      <c r="E15" s="34">
        <v>1</v>
      </c>
      <c r="F15" s="35">
        <v>209.64</v>
      </c>
      <c r="G15" s="36" t="s">
        <v>13</v>
      </c>
      <c r="H15" s="37"/>
      <c r="I15" s="20">
        <v>5950.94</v>
      </c>
      <c r="K15" s="63"/>
    </row>
    <row r="16" spans="1:17" s="61" customFormat="1" ht="24.75" x14ac:dyDescent="0.25">
      <c r="A16" s="32">
        <v>9</v>
      </c>
      <c r="B16" s="77" t="s">
        <v>54</v>
      </c>
      <c r="C16" s="59"/>
      <c r="D16" s="33">
        <v>0.02</v>
      </c>
      <c r="E16" s="34">
        <v>1</v>
      </c>
      <c r="F16" s="35">
        <v>209.64</v>
      </c>
      <c r="G16" s="36" t="s">
        <v>13</v>
      </c>
      <c r="H16" s="37"/>
      <c r="I16" s="74">
        <v>5851.96</v>
      </c>
      <c r="K16" s="63"/>
    </row>
    <row r="17" spans="1:13" s="61" customFormat="1" ht="24.75" x14ac:dyDescent="0.25">
      <c r="A17" s="32">
        <v>10</v>
      </c>
      <c r="B17" s="77" t="s">
        <v>55</v>
      </c>
      <c r="C17" s="59"/>
      <c r="D17" s="33">
        <v>0.02</v>
      </c>
      <c r="E17" s="34">
        <v>1</v>
      </c>
      <c r="F17" s="35">
        <v>209.64</v>
      </c>
      <c r="G17" s="36" t="s">
        <v>13</v>
      </c>
      <c r="H17" s="37"/>
      <c r="I17" s="74">
        <v>4929.29</v>
      </c>
      <c r="K17" s="63"/>
    </row>
    <row r="18" spans="1:13" s="61" customFormat="1" ht="24.75" x14ac:dyDescent="0.25">
      <c r="A18" s="32">
        <v>11</v>
      </c>
      <c r="B18" s="77" t="s">
        <v>56</v>
      </c>
      <c r="C18" s="59"/>
      <c r="D18" s="33">
        <v>0.02</v>
      </c>
      <c r="E18" s="34">
        <v>1</v>
      </c>
      <c r="F18" s="35">
        <v>209.64</v>
      </c>
      <c r="G18" s="36" t="s">
        <v>13</v>
      </c>
      <c r="H18" s="37"/>
      <c r="I18" s="74">
        <v>3084.22</v>
      </c>
      <c r="K18" s="63"/>
    </row>
    <row r="19" spans="1:13" s="61" customFormat="1" ht="24.75" x14ac:dyDescent="0.25">
      <c r="A19" s="32">
        <v>12</v>
      </c>
      <c r="B19" s="77" t="s">
        <v>63</v>
      </c>
      <c r="C19" s="59"/>
      <c r="D19" s="33">
        <v>0.02</v>
      </c>
      <c r="E19" s="34">
        <v>1</v>
      </c>
      <c r="F19" s="35">
        <v>209.64</v>
      </c>
      <c r="G19" s="36" t="s">
        <v>13</v>
      </c>
      <c r="H19" s="37"/>
      <c r="I19" s="74">
        <v>3742.47</v>
      </c>
      <c r="K19" s="63"/>
    </row>
    <row r="20" spans="1:13" s="61" customFormat="1" ht="24.75" x14ac:dyDescent="0.25">
      <c r="A20" s="32">
        <v>13</v>
      </c>
      <c r="B20" s="77" t="s">
        <v>64</v>
      </c>
      <c r="C20" s="59"/>
      <c r="D20" s="33">
        <v>0.02</v>
      </c>
      <c r="E20" s="34">
        <v>1</v>
      </c>
      <c r="F20" s="35">
        <v>209.64</v>
      </c>
      <c r="G20" s="36" t="s">
        <v>13</v>
      </c>
      <c r="H20" s="37"/>
      <c r="I20" s="74">
        <v>2520.84</v>
      </c>
      <c r="K20" s="63"/>
    </row>
    <row r="21" spans="1:13" s="61" customFormat="1" ht="24.75" x14ac:dyDescent="0.25">
      <c r="A21" s="32">
        <v>14</v>
      </c>
      <c r="B21" s="77" t="s">
        <v>65</v>
      </c>
      <c r="C21" s="59"/>
      <c r="D21" s="33">
        <v>0.02</v>
      </c>
      <c r="E21" s="34">
        <v>1</v>
      </c>
      <c r="F21" s="35">
        <v>209.64</v>
      </c>
      <c r="G21" s="36" t="s">
        <v>13</v>
      </c>
      <c r="H21" s="37"/>
      <c r="I21" s="74">
        <v>6129.76</v>
      </c>
      <c r="K21" s="63"/>
    </row>
    <row r="22" spans="1:13" s="61" customFormat="1" ht="24.75" x14ac:dyDescent="0.25">
      <c r="A22" s="32">
        <v>15</v>
      </c>
      <c r="B22" s="77" t="s">
        <v>93</v>
      </c>
      <c r="C22" s="59"/>
      <c r="D22" s="33">
        <v>0.02</v>
      </c>
      <c r="E22" s="34">
        <v>1</v>
      </c>
      <c r="F22" s="35">
        <v>209.64</v>
      </c>
      <c r="G22" s="36" t="s">
        <v>13</v>
      </c>
      <c r="H22" s="37"/>
      <c r="I22" s="74">
        <v>6163.2</v>
      </c>
      <c r="K22" s="63"/>
    </row>
    <row r="23" spans="1:13" s="61" customFormat="1" ht="24.75" x14ac:dyDescent="0.25">
      <c r="A23" s="32">
        <v>16</v>
      </c>
      <c r="B23" s="77" t="s">
        <v>94</v>
      </c>
      <c r="C23" s="59"/>
      <c r="D23" s="33">
        <v>0.02</v>
      </c>
      <c r="E23" s="34">
        <v>1</v>
      </c>
      <c r="F23" s="35">
        <v>209.64</v>
      </c>
      <c r="G23" s="36" t="s">
        <v>13</v>
      </c>
      <c r="H23" s="37"/>
      <c r="I23" s="74">
        <v>2529.88</v>
      </c>
      <c r="K23" s="63"/>
    </row>
    <row r="24" spans="1:13" s="61" customFormat="1" ht="24.75" x14ac:dyDescent="0.25">
      <c r="A24" s="32">
        <v>17</v>
      </c>
      <c r="B24" s="77" t="s">
        <v>95</v>
      </c>
      <c r="C24" s="59"/>
      <c r="D24" s="33">
        <v>0.02</v>
      </c>
      <c r="E24" s="34">
        <v>1</v>
      </c>
      <c r="F24" s="35">
        <v>209.64</v>
      </c>
      <c r="G24" s="36" t="s">
        <v>13</v>
      </c>
      <c r="H24" s="37"/>
      <c r="I24" s="74">
        <v>4203.24</v>
      </c>
      <c r="K24" s="63"/>
    </row>
    <row r="25" spans="1:13" s="61" customFormat="1" ht="24.75" x14ac:dyDescent="0.25">
      <c r="A25" s="32">
        <v>18</v>
      </c>
      <c r="B25" s="77" t="s">
        <v>96</v>
      </c>
      <c r="C25" s="59"/>
      <c r="D25" s="33">
        <v>0.02</v>
      </c>
      <c r="E25" s="34">
        <v>1</v>
      </c>
      <c r="F25" s="35">
        <v>209.64</v>
      </c>
      <c r="G25" s="36" t="s">
        <v>13</v>
      </c>
      <c r="H25" s="37"/>
      <c r="I25" s="74">
        <v>4001.47</v>
      </c>
      <c r="K25" s="63"/>
    </row>
    <row r="26" spans="1:13" s="61" customFormat="1" ht="24.75" x14ac:dyDescent="0.25">
      <c r="A26" s="32">
        <v>19</v>
      </c>
      <c r="B26" s="77" t="s">
        <v>97</v>
      </c>
      <c r="C26" s="59"/>
      <c r="D26" s="33">
        <v>0.02</v>
      </c>
      <c r="E26" s="34">
        <v>1</v>
      </c>
      <c r="F26" s="35">
        <v>209.64</v>
      </c>
      <c r="G26" s="36" t="s">
        <v>13</v>
      </c>
      <c r="H26" s="37"/>
      <c r="I26" s="74">
        <v>4021.14</v>
      </c>
      <c r="K26" s="63"/>
      <c r="M26" s="61">
        <v>1</v>
      </c>
    </row>
    <row r="27" spans="1:13" s="61" customFormat="1" ht="24.75" x14ac:dyDescent="0.25">
      <c r="A27" s="32">
        <v>20</v>
      </c>
      <c r="B27" s="77" t="s">
        <v>98</v>
      </c>
      <c r="C27" s="59"/>
      <c r="D27" s="33">
        <v>0.02</v>
      </c>
      <c r="E27" s="34">
        <v>1</v>
      </c>
      <c r="F27" s="35">
        <v>209.64</v>
      </c>
      <c r="G27" s="36" t="s">
        <v>13</v>
      </c>
      <c r="H27" s="37"/>
      <c r="I27" s="74">
        <v>4112.18</v>
      </c>
      <c r="K27" s="63"/>
    </row>
    <row r="28" spans="1:13" s="61" customFormat="1" ht="24.75" x14ac:dyDescent="0.25">
      <c r="A28" s="32">
        <v>21</v>
      </c>
      <c r="B28" s="77" t="s">
        <v>99</v>
      </c>
      <c r="C28" s="59"/>
      <c r="D28" s="33">
        <v>0.02</v>
      </c>
      <c r="E28" s="34">
        <v>1</v>
      </c>
      <c r="F28" s="35">
        <v>209.64</v>
      </c>
      <c r="G28" s="36" t="s">
        <v>13</v>
      </c>
      <c r="H28" s="37"/>
      <c r="I28" s="74">
        <v>12521.84</v>
      </c>
      <c r="K28" s="63"/>
    </row>
    <row r="29" spans="1:13" s="61" customFormat="1" ht="24.75" x14ac:dyDescent="0.25">
      <c r="A29" s="32">
        <v>22</v>
      </c>
      <c r="B29" s="77" t="s">
        <v>100</v>
      </c>
      <c r="C29" s="59"/>
      <c r="D29" s="33">
        <v>0.02</v>
      </c>
      <c r="E29" s="34">
        <v>1</v>
      </c>
      <c r="F29" s="35">
        <v>209.64</v>
      </c>
      <c r="G29" s="36" t="s">
        <v>13</v>
      </c>
      <c r="H29" s="37"/>
      <c r="I29" s="74">
        <v>6832</v>
      </c>
      <c r="K29" s="63"/>
    </row>
    <row r="30" spans="1:13" s="61" customFormat="1" ht="24.75" x14ac:dyDescent="0.25">
      <c r="A30" s="32">
        <v>23</v>
      </c>
      <c r="B30" s="77" t="s">
        <v>101</v>
      </c>
      <c r="C30" s="59"/>
      <c r="D30" s="33">
        <v>0.02</v>
      </c>
      <c r="E30" s="34">
        <v>1</v>
      </c>
      <c r="F30" s="35">
        <v>209.64</v>
      </c>
      <c r="G30" s="36" t="s">
        <v>13</v>
      </c>
      <c r="H30" s="37"/>
      <c r="I30" s="74">
        <v>8431.14</v>
      </c>
      <c r="K30" s="63"/>
    </row>
    <row r="31" spans="1:13" s="31" customFormat="1" x14ac:dyDescent="0.25">
      <c r="A31" s="147" t="s">
        <v>182</v>
      </c>
      <c r="B31" s="147"/>
      <c r="C31" s="147"/>
      <c r="D31" s="147"/>
      <c r="E31" s="147"/>
      <c r="F31" s="147"/>
      <c r="G31" s="37"/>
      <c r="H31" s="37"/>
      <c r="I31" s="37">
        <f>SUM(I8:I30)</f>
        <v>115507.72000000002</v>
      </c>
    </row>
    <row r="32" spans="1:13" s="31" customFormat="1" x14ac:dyDescent="0.25">
      <c r="A32" s="148" t="s">
        <v>14</v>
      </c>
      <c r="B32" s="148"/>
      <c r="C32" s="65" t="s">
        <v>183</v>
      </c>
      <c r="D32" s="41"/>
      <c r="E32" s="42"/>
      <c r="F32" s="42"/>
      <c r="G32" s="37"/>
      <c r="H32" s="37"/>
      <c r="I32" s="37"/>
    </row>
    <row r="33" spans="1:12" s="31" customFormat="1" x14ac:dyDescent="0.25">
      <c r="A33" s="4"/>
      <c r="B33" s="43" t="s">
        <v>15</v>
      </c>
      <c r="C33" s="44"/>
      <c r="D33" s="41"/>
      <c r="E33" s="42"/>
      <c r="F33" s="42"/>
      <c r="G33" s="37"/>
      <c r="H33" s="37"/>
      <c r="I33" s="37"/>
    </row>
    <row r="34" spans="1:12" s="31" customFormat="1" x14ac:dyDescent="0.25">
      <c r="A34" s="45" t="s">
        <v>17</v>
      </c>
      <c r="B34" s="46"/>
      <c r="C34" s="47"/>
      <c r="D34" s="41"/>
      <c r="E34" s="42"/>
      <c r="F34" s="42"/>
      <c r="G34" s="37"/>
      <c r="H34" s="37"/>
      <c r="I34" s="37"/>
    </row>
    <row r="35" spans="1:12" s="31" customFormat="1" x14ac:dyDescent="0.25">
      <c r="B35" s="46" t="s">
        <v>16</v>
      </c>
      <c r="C35" s="47"/>
      <c r="D35" s="41"/>
      <c r="E35" s="42"/>
      <c r="F35" s="42"/>
      <c r="G35" s="37"/>
      <c r="H35" s="37"/>
      <c r="I35" s="37"/>
    </row>
    <row r="36" spans="1:12" s="24" customFormat="1" x14ac:dyDescent="0.25">
      <c r="A36" s="40" t="s">
        <v>17</v>
      </c>
      <c r="B36" s="23"/>
    </row>
    <row r="37" spans="1:12" s="24" customFormat="1" x14ac:dyDescent="0.25">
      <c r="A37" s="66"/>
      <c r="B37" s="153"/>
      <c r="C37" s="154"/>
      <c r="D37" s="67"/>
      <c r="E37" s="68"/>
      <c r="F37" s="68"/>
      <c r="G37" s="38"/>
      <c r="H37" s="39"/>
      <c r="I37" s="39"/>
      <c r="J37" s="39"/>
      <c r="K37" s="39"/>
      <c r="L37" s="39"/>
    </row>
    <row r="38" spans="1:12" s="24" customFormat="1" x14ac:dyDescent="0.25">
      <c r="A38" s="3"/>
      <c r="B38" s="151" t="s">
        <v>184</v>
      </c>
      <c r="C38" s="152"/>
      <c r="D38" s="21"/>
      <c r="E38" s="22"/>
      <c r="F38" s="22"/>
      <c r="G38" s="23"/>
      <c r="J38" s="39"/>
      <c r="K38" s="39"/>
      <c r="L38" s="39"/>
    </row>
    <row r="39" spans="1:12" s="24" customFormat="1" x14ac:dyDescent="0.25">
      <c r="A39" s="150" t="s">
        <v>7</v>
      </c>
      <c r="B39" s="150"/>
      <c r="C39" s="150"/>
      <c r="D39" s="150"/>
      <c r="E39" s="150"/>
      <c r="F39" s="150"/>
      <c r="G39" s="150"/>
      <c r="J39" s="39"/>
      <c r="K39" s="39"/>
      <c r="L39" s="39"/>
    </row>
    <row r="40" spans="1:12" s="24" customFormat="1" x14ac:dyDescent="0.25">
      <c r="A40" s="150" t="s">
        <v>185</v>
      </c>
      <c r="B40" s="150"/>
      <c r="C40" s="150"/>
      <c r="D40" s="21"/>
      <c r="E40" s="22"/>
      <c r="F40" s="22"/>
      <c r="G40" s="23"/>
      <c r="J40" s="39"/>
      <c r="K40" s="39"/>
      <c r="L40" s="39"/>
    </row>
    <row r="41" spans="1:12" s="49" customFormat="1" x14ac:dyDescent="0.25">
      <c r="A41" s="150" t="s">
        <v>8</v>
      </c>
      <c r="B41" s="150"/>
      <c r="C41" s="150"/>
      <c r="D41" s="150"/>
      <c r="E41" s="150"/>
      <c r="F41" s="150"/>
      <c r="G41" s="150"/>
      <c r="H41" s="24"/>
      <c r="I41" s="24"/>
      <c r="J41" s="48"/>
      <c r="K41" s="48"/>
      <c r="L41" s="48"/>
    </row>
    <row r="42" spans="1:12" s="31" customFormat="1" x14ac:dyDescent="0.25">
      <c r="A42" s="149" t="s">
        <v>9</v>
      </c>
      <c r="B42" s="149"/>
      <c r="C42" s="149"/>
      <c r="D42" s="149"/>
      <c r="E42" s="149"/>
      <c r="F42" s="149"/>
      <c r="G42" s="23"/>
      <c r="H42" s="24"/>
      <c r="I42" s="24"/>
    </row>
    <row r="43" spans="1:12" s="64" customFormat="1" ht="51.75" x14ac:dyDescent="0.25">
      <c r="A43" s="25" t="s">
        <v>3</v>
      </c>
      <c r="B43" s="26" t="s">
        <v>10</v>
      </c>
      <c r="C43" s="26" t="s">
        <v>11</v>
      </c>
      <c r="D43" s="27" t="s">
        <v>4</v>
      </c>
      <c r="E43" s="28" t="s">
        <v>5</v>
      </c>
      <c r="F43" s="29" t="s">
        <v>6</v>
      </c>
      <c r="G43" s="30" t="s">
        <v>12</v>
      </c>
      <c r="H43" s="31"/>
      <c r="I43" s="31"/>
      <c r="J43" s="62"/>
      <c r="K43" s="62"/>
      <c r="L43" s="62"/>
    </row>
    <row r="44" spans="1:12" s="64" customFormat="1" ht="24.75" x14ac:dyDescent="0.25">
      <c r="A44" s="32">
        <v>1</v>
      </c>
      <c r="B44" s="77" t="s">
        <v>110</v>
      </c>
      <c r="C44" s="59"/>
      <c r="D44" s="33">
        <v>0.02</v>
      </c>
      <c r="E44" s="34">
        <v>1</v>
      </c>
      <c r="F44" s="35">
        <v>209.64</v>
      </c>
      <c r="G44" s="36" t="s">
        <v>13</v>
      </c>
      <c r="H44" s="37"/>
      <c r="I44" s="74">
        <v>6518.2</v>
      </c>
      <c r="J44" s="62"/>
      <c r="K44" s="62"/>
      <c r="L44" s="62"/>
    </row>
    <row r="45" spans="1:12" s="64" customFormat="1" ht="24.75" x14ac:dyDescent="0.25">
      <c r="A45" s="32">
        <v>2</v>
      </c>
      <c r="B45" s="77" t="s">
        <v>111</v>
      </c>
      <c r="C45" s="59"/>
      <c r="D45" s="33">
        <v>0.02</v>
      </c>
      <c r="E45" s="34">
        <v>1</v>
      </c>
      <c r="F45" s="35">
        <v>209.64</v>
      </c>
      <c r="G45" s="36" t="s">
        <v>13</v>
      </c>
      <c r="H45" s="37"/>
      <c r="I45" s="74">
        <v>3742.72</v>
      </c>
      <c r="J45" s="62"/>
      <c r="K45" s="62"/>
      <c r="L45" s="62"/>
    </row>
    <row r="46" spans="1:12" s="64" customFormat="1" ht="24.75" x14ac:dyDescent="0.25">
      <c r="A46" s="32">
        <v>3</v>
      </c>
      <c r="B46" s="77" t="s">
        <v>112</v>
      </c>
      <c r="C46" s="59"/>
      <c r="D46" s="33">
        <v>0.02</v>
      </c>
      <c r="E46" s="34">
        <v>1</v>
      </c>
      <c r="F46" s="35">
        <v>209.64</v>
      </c>
      <c r="G46" s="36" t="s">
        <v>13</v>
      </c>
      <c r="H46" s="37"/>
      <c r="I46" s="74">
        <v>5318.99</v>
      </c>
      <c r="J46" s="62"/>
      <c r="L46" s="62"/>
    </row>
    <row r="47" spans="1:12" s="64" customFormat="1" ht="24.75" x14ac:dyDescent="0.25">
      <c r="A47" s="32">
        <v>4</v>
      </c>
      <c r="B47" s="77" t="s">
        <v>113</v>
      </c>
      <c r="C47" s="59"/>
      <c r="D47" s="33">
        <v>0.02</v>
      </c>
      <c r="E47" s="34">
        <v>1</v>
      </c>
      <c r="F47" s="35">
        <v>209.64</v>
      </c>
      <c r="G47" s="36" t="s">
        <v>13</v>
      </c>
      <c r="H47" s="37"/>
      <c r="I47" s="74">
        <v>4007.91</v>
      </c>
      <c r="J47" s="62"/>
      <c r="L47" s="62"/>
    </row>
    <row r="48" spans="1:12" s="64" customFormat="1" ht="24.75" x14ac:dyDescent="0.25">
      <c r="A48" s="32">
        <v>5</v>
      </c>
      <c r="B48" s="77" t="s">
        <v>114</v>
      </c>
      <c r="C48" s="59"/>
      <c r="D48" s="33">
        <v>0.02</v>
      </c>
      <c r="E48" s="34">
        <v>1</v>
      </c>
      <c r="F48" s="35">
        <v>209.64</v>
      </c>
      <c r="G48" s="36" t="s">
        <v>13</v>
      </c>
      <c r="H48" s="37"/>
      <c r="I48" s="74">
        <v>3717.98</v>
      </c>
      <c r="J48" s="62"/>
      <c r="L48" s="62"/>
    </row>
    <row r="49" spans="1:12" s="64" customFormat="1" ht="24.75" x14ac:dyDescent="0.25">
      <c r="A49" s="32">
        <v>6</v>
      </c>
      <c r="B49" s="77" t="s">
        <v>115</v>
      </c>
      <c r="C49" s="59"/>
      <c r="D49" s="33">
        <v>0.02</v>
      </c>
      <c r="E49" s="34">
        <v>1</v>
      </c>
      <c r="F49" s="35">
        <v>209.64</v>
      </c>
      <c r="G49" s="36" t="s">
        <v>13</v>
      </c>
      <c r="H49" s="37"/>
      <c r="I49" s="74">
        <v>4333.2700000000004</v>
      </c>
      <c r="J49" s="62"/>
      <c r="K49" s="62"/>
      <c r="L49" s="62"/>
    </row>
    <row r="50" spans="1:12" s="51" customFormat="1" ht="24.75" x14ac:dyDescent="0.25">
      <c r="A50" s="32">
        <v>7</v>
      </c>
      <c r="B50" s="77" t="s">
        <v>118</v>
      </c>
      <c r="C50" s="59"/>
      <c r="D50" s="33">
        <v>0.02</v>
      </c>
      <c r="E50" s="34">
        <v>1</v>
      </c>
      <c r="F50" s="35">
        <v>209.64</v>
      </c>
      <c r="G50" s="36" t="s">
        <v>13</v>
      </c>
      <c r="H50" s="37"/>
      <c r="I50" s="20">
        <v>3735.97</v>
      </c>
      <c r="J50" s="50"/>
      <c r="K50" s="50"/>
      <c r="L50" s="50"/>
    </row>
    <row r="51" spans="1:12" s="54" customFormat="1" ht="24.75" x14ac:dyDescent="0.25">
      <c r="A51" s="32">
        <v>8</v>
      </c>
      <c r="B51" s="77" t="s">
        <v>126</v>
      </c>
      <c r="C51" s="59"/>
      <c r="D51" s="33">
        <v>0.02</v>
      </c>
      <c r="E51" s="34">
        <v>1</v>
      </c>
      <c r="F51" s="35">
        <v>209.64</v>
      </c>
      <c r="G51" s="36" t="s">
        <v>13</v>
      </c>
      <c r="H51" s="37"/>
      <c r="I51" s="74">
        <v>3088.84</v>
      </c>
      <c r="J51" s="53"/>
      <c r="K51" s="53"/>
      <c r="L51" s="53"/>
    </row>
    <row r="52" spans="1:12" s="54" customFormat="1" ht="24.75" x14ac:dyDescent="0.25">
      <c r="A52" s="32">
        <v>9</v>
      </c>
      <c r="B52" s="77" t="s">
        <v>127</v>
      </c>
      <c r="C52" s="59"/>
      <c r="D52" s="33">
        <v>0.02</v>
      </c>
      <c r="E52" s="34">
        <v>1</v>
      </c>
      <c r="F52" s="35">
        <v>209.64</v>
      </c>
      <c r="G52" s="36" t="s">
        <v>13</v>
      </c>
      <c r="H52" s="37"/>
      <c r="I52" s="74">
        <v>3762.54</v>
      </c>
      <c r="J52" s="53"/>
      <c r="K52" s="53"/>
      <c r="L52" s="53"/>
    </row>
    <row r="53" spans="1:12" s="54" customFormat="1" ht="24.75" x14ac:dyDescent="0.25">
      <c r="A53" s="32">
        <v>10</v>
      </c>
      <c r="B53" s="77" t="s">
        <v>128</v>
      </c>
      <c r="C53" s="59"/>
      <c r="D53" s="33">
        <v>0.02</v>
      </c>
      <c r="E53" s="34">
        <v>1</v>
      </c>
      <c r="F53" s="35">
        <v>209.64</v>
      </c>
      <c r="G53" s="36" t="s">
        <v>13</v>
      </c>
      <c r="H53" s="37"/>
      <c r="I53" s="74">
        <v>3722.9</v>
      </c>
      <c r="J53" s="53"/>
      <c r="K53" s="53"/>
      <c r="L53" s="53"/>
    </row>
    <row r="54" spans="1:12" s="54" customFormat="1" ht="24.75" x14ac:dyDescent="0.25">
      <c r="A54" s="32">
        <v>11</v>
      </c>
      <c r="B54" s="77" t="s">
        <v>129</v>
      </c>
      <c r="C54" s="59"/>
      <c r="D54" s="33">
        <v>0.02</v>
      </c>
      <c r="E54" s="34">
        <v>1</v>
      </c>
      <c r="F54" s="35">
        <v>209.64</v>
      </c>
      <c r="G54" s="36" t="s">
        <v>13</v>
      </c>
      <c r="H54" s="37"/>
      <c r="I54" s="74">
        <v>4035.98</v>
      </c>
      <c r="J54" s="53"/>
      <c r="K54" s="53"/>
      <c r="L54" s="53"/>
    </row>
    <row r="55" spans="1:12" s="54" customFormat="1" ht="24.75" x14ac:dyDescent="0.25">
      <c r="A55" s="32">
        <v>12</v>
      </c>
      <c r="B55" s="77" t="s">
        <v>170</v>
      </c>
      <c r="C55" s="59"/>
      <c r="D55" s="33">
        <v>0.02</v>
      </c>
      <c r="E55" s="34">
        <v>1</v>
      </c>
      <c r="F55" s="35">
        <v>209.64</v>
      </c>
      <c r="G55" s="36" t="s">
        <v>13</v>
      </c>
      <c r="H55" s="37"/>
      <c r="I55" s="74">
        <v>6840.78</v>
      </c>
      <c r="J55" s="53"/>
      <c r="K55" s="53"/>
      <c r="L55" s="53"/>
    </row>
    <row r="56" spans="1:12" s="54" customFormat="1" ht="28.5" customHeight="1" x14ac:dyDescent="0.25">
      <c r="A56" s="32">
        <v>13</v>
      </c>
      <c r="B56" s="77" t="s">
        <v>172</v>
      </c>
      <c r="C56" s="59"/>
      <c r="D56" s="33">
        <v>0.02</v>
      </c>
      <c r="E56" s="34">
        <v>1</v>
      </c>
      <c r="F56" s="35">
        <v>209.64</v>
      </c>
      <c r="G56" s="36" t="s">
        <v>13</v>
      </c>
      <c r="H56" s="37"/>
      <c r="I56" s="74">
        <v>5225.21</v>
      </c>
      <c r="J56" s="53"/>
      <c r="K56" s="53"/>
      <c r="L56" s="53"/>
    </row>
    <row r="57" spans="1:12" s="56" customFormat="1" ht="25.5" customHeight="1" x14ac:dyDescent="0.25">
      <c r="A57" s="32">
        <v>14</v>
      </c>
      <c r="B57" s="77" t="s">
        <v>173</v>
      </c>
      <c r="C57" s="59"/>
      <c r="D57" s="33">
        <v>0.02</v>
      </c>
      <c r="E57" s="34">
        <v>1</v>
      </c>
      <c r="F57" s="35">
        <v>209.64</v>
      </c>
      <c r="G57" s="36" t="s">
        <v>13</v>
      </c>
      <c r="H57" s="37"/>
      <c r="I57" s="74">
        <v>5873.83</v>
      </c>
      <c r="J57" s="55"/>
      <c r="K57" s="55"/>
      <c r="L57" s="55"/>
    </row>
    <row r="58" spans="1:12" s="56" customFormat="1" ht="24.75" x14ac:dyDescent="0.25">
      <c r="A58" s="32">
        <v>15</v>
      </c>
      <c r="B58" s="77" t="s">
        <v>174</v>
      </c>
      <c r="C58" s="59"/>
      <c r="D58" s="33">
        <v>0.02</v>
      </c>
      <c r="E58" s="34">
        <v>1</v>
      </c>
      <c r="F58" s="35">
        <v>209.64</v>
      </c>
      <c r="G58" s="36" t="s">
        <v>13</v>
      </c>
      <c r="H58" s="37"/>
      <c r="I58" s="74">
        <v>6229.44</v>
      </c>
      <c r="J58" s="55"/>
      <c r="K58" s="55"/>
      <c r="L58" s="55"/>
    </row>
    <row r="59" spans="1:12" s="56" customFormat="1" ht="24.75" x14ac:dyDescent="0.25">
      <c r="A59" s="32">
        <v>16</v>
      </c>
      <c r="B59" s="77" t="s">
        <v>175</v>
      </c>
      <c r="C59" s="59"/>
      <c r="D59" s="33">
        <v>0.02</v>
      </c>
      <c r="E59" s="34">
        <v>1</v>
      </c>
      <c r="F59" s="35">
        <v>209.64</v>
      </c>
      <c r="G59" s="36" t="s">
        <v>13</v>
      </c>
      <c r="H59" s="37"/>
      <c r="I59" s="74">
        <v>3884.01</v>
      </c>
      <c r="J59" s="55"/>
      <c r="K59" s="55"/>
      <c r="L59" s="55"/>
    </row>
    <row r="60" spans="1:12" s="56" customFormat="1" ht="24.75" x14ac:dyDescent="0.25">
      <c r="A60" s="32">
        <v>17</v>
      </c>
      <c r="B60" s="77" t="s">
        <v>176</v>
      </c>
      <c r="C60" s="59"/>
      <c r="D60" s="33">
        <v>0.02</v>
      </c>
      <c r="E60" s="34">
        <v>1</v>
      </c>
      <c r="F60" s="35">
        <v>209.64</v>
      </c>
      <c r="G60" s="36" t="s">
        <v>13</v>
      </c>
      <c r="H60" s="37"/>
      <c r="I60" s="74">
        <v>6357.6</v>
      </c>
      <c r="J60" s="55"/>
      <c r="K60" s="55"/>
      <c r="L60" s="55"/>
    </row>
    <row r="61" spans="1:12" s="56" customFormat="1" ht="24.75" x14ac:dyDescent="0.25">
      <c r="A61" s="32">
        <v>18</v>
      </c>
      <c r="B61" s="77" t="s">
        <v>177</v>
      </c>
      <c r="C61" s="59"/>
      <c r="D61" s="33">
        <v>0.02</v>
      </c>
      <c r="E61" s="34">
        <v>1</v>
      </c>
      <c r="F61" s="35">
        <v>209.64</v>
      </c>
      <c r="G61" s="36" t="s">
        <v>13</v>
      </c>
      <c r="H61" s="37"/>
      <c r="I61" s="74">
        <v>4062.78</v>
      </c>
      <c r="J61" s="55"/>
      <c r="K61" s="55"/>
      <c r="L61" s="55"/>
    </row>
    <row r="62" spans="1:12" s="56" customFormat="1" ht="24.75" x14ac:dyDescent="0.25">
      <c r="A62" s="32">
        <v>19</v>
      </c>
      <c r="B62" s="77" t="s">
        <v>178</v>
      </c>
      <c r="C62" s="59"/>
      <c r="D62" s="33">
        <v>0.02</v>
      </c>
      <c r="E62" s="34">
        <v>1</v>
      </c>
      <c r="F62" s="35">
        <v>209.64</v>
      </c>
      <c r="G62" s="36" t="s">
        <v>13</v>
      </c>
      <c r="H62" s="37"/>
      <c r="I62" s="74">
        <v>6103.62</v>
      </c>
      <c r="J62" s="55"/>
      <c r="K62" s="55"/>
      <c r="L62" s="55"/>
    </row>
    <row r="63" spans="1:12" s="56" customFormat="1" ht="24.75" x14ac:dyDescent="0.25">
      <c r="A63" s="32">
        <v>20</v>
      </c>
      <c r="B63" s="77" t="s">
        <v>179</v>
      </c>
      <c r="C63" s="59"/>
      <c r="D63" s="33">
        <v>0.02</v>
      </c>
      <c r="E63" s="34">
        <v>1</v>
      </c>
      <c r="F63" s="35">
        <v>209.64</v>
      </c>
      <c r="G63" s="36" t="s">
        <v>13</v>
      </c>
      <c r="H63" s="37"/>
      <c r="I63" s="74">
        <v>2982.32</v>
      </c>
      <c r="J63" s="55"/>
      <c r="K63" s="55"/>
      <c r="L63" s="55"/>
    </row>
    <row r="64" spans="1:12" s="56" customFormat="1" ht="24.75" x14ac:dyDescent="0.25">
      <c r="A64" s="32">
        <v>21</v>
      </c>
      <c r="B64" s="77" t="s">
        <v>180</v>
      </c>
      <c r="C64" s="59"/>
      <c r="D64" s="33">
        <v>0.02</v>
      </c>
      <c r="E64" s="34">
        <v>1</v>
      </c>
      <c r="F64" s="35">
        <v>209.64</v>
      </c>
      <c r="G64" s="36" t="s">
        <v>13</v>
      </c>
      <c r="H64" s="37"/>
      <c r="I64" s="74">
        <v>3958.59</v>
      </c>
      <c r="J64" s="55"/>
      <c r="K64" s="55"/>
      <c r="L64" s="55"/>
    </row>
    <row r="65" spans="1:12" s="56" customFormat="1" ht="24.75" x14ac:dyDescent="0.25">
      <c r="A65" s="32">
        <v>22</v>
      </c>
      <c r="B65" s="77" t="s">
        <v>141</v>
      </c>
      <c r="C65" s="59"/>
      <c r="D65" s="33">
        <v>0.02</v>
      </c>
      <c r="E65" s="34">
        <v>1</v>
      </c>
      <c r="F65" s="35">
        <v>209.64</v>
      </c>
      <c r="G65" s="36" t="s">
        <v>13</v>
      </c>
      <c r="H65" s="37"/>
      <c r="I65" s="74">
        <v>5218.34</v>
      </c>
      <c r="J65" s="55"/>
      <c r="K65" s="55"/>
      <c r="L65" s="55"/>
    </row>
    <row r="66" spans="1:12" s="56" customFormat="1" ht="24" customHeight="1" x14ac:dyDescent="0.25">
      <c r="A66" s="32">
        <v>23</v>
      </c>
      <c r="B66" s="77" t="s">
        <v>146</v>
      </c>
      <c r="C66" s="59"/>
      <c r="D66" s="33">
        <v>0.02</v>
      </c>
      <c r="E66" s="34">
        <v>1</v>
      </c>
      <c r="F66" s="35">
        <v>209.64</v>
      </c>
      <c r="G66" s="36" t="s">
        <v>13</v>
      </c>
      <c r="H66" s="37"/>
      <c r="I66" s="74">
        <v>3821.44</v>
      </c>
      <c r="J66" s="55"/>
      <c r="K66" s="55"/>
      <c r="L66" s="55"/>
    </row>
    <row r="67" spans="1:12" s="56" customFormat="1" ht="23.25" customHeight="1" x14ac:dyDescent="0.25">
      <c r="A67" s="32">
        <v>24</v>
      </c>
      <c r="B67" s="77" t="s">
        <v>147</v>
      </c>
      <c r="C67" s="59"/>
      <c r="D67" s="33">
        <v>0.02</v>
      </c>
      <c r="E67" s="34">
        <v>1</v>
      </c>
      <c r="F67" s="35">
        <v>209.64</v>
      </c>
      <c r="G67" s="36" t="s">
        <v>13</v>
      </c>
      <c r="H67" s="37"/>
      <c r="I67" s="74">
        <v>3673.44</v>
      </c>
      <c r="J67" s="55"/>
      <c r="K67" s="55"/>
      <c r="L67" s="55"/>
    </row>
    <row r="68" spans="1:12" s="56" customFormat="1" x14ac:dyDescent="0.25">
      <c r="A68" s="147" t="s">
        <v>32</v>
      </c>
      <c r="B68" s="147"/>
      <c r="C68" s="147"/>
      <c r="D68" s="147"/>
      <c r="E68" s="147"/>
      <c r="F68" s="147"/>
      <c r="G68" s="37"/>
      <c r="H68" s="37"/>
      <c r="I68" s="37">
        <f>SUM(I44:I67)</f>
        <v>110216.70000000001</v>
      </c>
      <c r="J68" s="55"/>
      <c r="K68" s="55"/>
      <c r="L68" s="55"/>
    </row>
    <row r="69" spans="1:12" s="56" customFormat="1" x14ac:dyDescent="0.25">
      <c r="A69" s="148" t="s">
        <v>14</v>
      </c>
      <c r="B69" s="148"/>
      <c r="C69" s="72" t="s">
        <v>33</v>
      </c>
      <c r="D69" s="41"/>
      <c r="E69" s="42"/>
      <c r="F69" s="42"/>
      <c r="G69" s="37"/>
      <c r="H69" s="37"/>
      <c r="I69" s="37"/>
      <c r="J69" s="55"/>
      <c r="K69" s="55"/>
      <c r="L69" s="55"/>
    </row>
    <row r="70" spans="1:12" s="56" customFormat="1" x14ac:dyDescent="0.25">
      <c r="A70" s="4"/>
      <c r="B70" s="43" t="s">
        <v>15</v>
      </c>
      <c r="C70" s="44"/>
      <c r="D70" s="41"/>
      <c r="E70" s="42"/>
      <c r="F70" s="42"/>
      <c r="G70" s="37"/>
      <c r="H70" s="37"/>
      <c r="I70" s="37"/>
      <c r="J70" s="55"/>
      <c r="K70" s="55"/>
      <c r="L70" s="55"/>
    </row>
    <row r="71" spans="1:12" s="56" customFormat="1" x14ac:dyDescent="0.25">
      <c r="A71" s="45" t="s">
        <v>17</v>
      </c>
      <c r="B71" s="46"/>
      <c r="C71" s="47"/>
      <c r="D71" s="41"/>
      <c r="E71" s="42"/>
      <c r="F71" s="42"/>
      <c r="G71" s="37"/>
      <c r="H71" s="37"/>
      <c r="I71" s="37"/>
      <c r="J71" s="55"/>
      <c r="K71" s="55"/>
      <c r="L71" s="55"/>
    </row>
    <row r="72" spans="1:12" s="56" customFormat="1" x14ac:dyDescent="0.25">
      <c r="A72" s="31"/>
      <c r="B72" s="46" t="s">
        <v>16</v>
      </c>
      <c r="C72" s="47"/>
      <c r="D72" s="41"/>
      <c r="E72" s="42"/>
      <c r="F72" s="42"/>
      <c r="G72" s="37"/>
      <c r="H72" s="37"/>
      <c r="I72" s="37"/>
      <c r="J72" s="55"/>
      <c r="K72" s="55"/>
      <c r="L72" s="55"/>
    </row>
    <row r="73" spans="1:12" s="56" customFormat="1" x14ac:dyDescent="0.25">
      <c r="A73" s="40" t="s">
        <v>17</v>
      </c>
      <c r="B73" s="23"/>
      <c r="C73" s="24"/>
      <c r="D73" s="24"/>
      <c r="E73" s="24"/>
      <c r="F73" s="24"/>
      <c r="G73" s="24"/>
      <c r="H73" s="24"/>
      <c r="I73" s="24"/>
      <c r="J73" s="55"/>
      <c r="K73" s="55"/>
      <c r="L73" s="55"/>
    </row>
    <row r="74" spans="1:12" s="56" customFormat="1" ht="12" x14ac:dyDescent="0.2">
      <c r="A74" s="55"/>
      <c r="B74" s="52"/>
      <c r="C74" s="55"/>
      <c r="D74" s="55"/>
      <c r="E74" s="55"/>
      <c r="F74" s="55"/>
      <c r="G74" s="55"/>
      <c r="H74" s="55"/>
      <c r="I74" s="55"/>
      <c r="J74" s="55"/>
      <c r="K74" s="55"/>
      <c r="L74" s="55"/>
    </row>
    <row r="75" spans="1:12" s="56" customFormat="1" x14ac:dyDescent="0.25">
      <c r="A75" s="3"/>
      <c r="B75" s="151" t="s">
        <v>184</v>
      </c>
      <c r="C75" s="152"/>
      <c r="D75" s="21"/>
      <c r="E75" s="22"/>
      <c r="F75" s="22"/>
      <c r="G75" s="23"/>
      <c r="H75" s="24"/>
      <c r="I75" s="24"/>
      <c r="J75" s="39"/>
      <c r="K75" s="55"/>
      <c r="L75" s="55"/>
    </row>
    <row r="76" spans="1:12" s="56" customFormat="1" x14ac:dyDescent="0.25">
      <c r="A76" s="150" t="s">
        <v>7</v>
      </c>
      <c r="B76" s="150"/>
      <c r="C76" s="150"/>
      <c r="D76" s="150"/>
      <c r="E76" s="150"/>
      <c r="F76" s="150"/>
      <c r="G76" s="150"/>
      <c r="H76" s="24"/>
      <c r="I76" s="24"/>
      <c r="J76" s="39"/>
      <c r="K76" s="55"/>
      <c r="L76" s="55"/>
    </row>
    <row r="77" spans="1:12" s="56" customFormat="1" x14ac:dyDescent="0.25">
      <c r="A77" s="150" t="s">
        <v>185</v>
      </c>
      <c r="B77" s="150"/>
      <c r="C77" s="150"/>
      <c r="D77" s="21"/>
      <c r="E77" s="22"/>
      <c r="F77" s="22"/>
      <c r="G77" s="23"/>
      <c r="H77" s="24"/>
      <c r="I77" s="24"/>
      <c r="J77" s="39"/>
      <c r="K77" s="55"/>
      <c r="L77" s="55"/>
    </row>
    <row r="78" spans="1:12" s="56" customFormat="1" x14ac:dyDescent="0.25">
      <c r="A78" s="150" t="s">
        <v>8</v>
      </c>
      <c r="B78" s="150"/>
      <c r="C78" s="150"/>
      <c r="D78" s="150"/>
      <c r="E78" s="150"/>
      <c r="F78" s="150"/>
      <c r="G78" s="150"/>
      <c r="H78" s="24"/>
      <c r="I78" s="24"/>
      <c r="J78" s="48"/>
      <c r="K78" s="55"/>
      <c r="L78" s="55"/>
    </row>
    <row r="79" spans="1:12" s="56" customFormat="1" x14ac:dyDescent="0.25">
      <c r="A79" s="149" t="s">
        <v>9</v>
      </c>
      <c r="B79" s="149"/>
      <c r="C79" s="149"/>
      <c r="D79" s="149"/>
      <c r="E79" s="149"/>
      <c r="F79" s="149"/>
      <c r="G79" s="23"/>
      <c r="H79" s="24"/>
      <c r="I79" s="24"/>
      <c r="J79" s="31"/>
      <c r="K79" s="55"/>
      <c r="L79" s="55"/>
    </row>
    <row r="80" spans="1:12" s="56" customFormat="1" ht="51.75" x14ac:dyDescent="0.25">
      <c r="A80" s="25" t="s">
        <v>3</v>
      </c>
      <c r="B80" s="26" t="s">
        <v>10</v>
      </c>
      <c r="C80" s="26" t="s">
        <v>11</v>
      </c>
      <c r="D80" s="27" t="s">
        <v>4</v>
      </c>
      <c r="E80" s="28" t="s">
        <v>5</v>
      </c>
      <c r="F80" s="29" t="s">
        <v>6</v>
      </c>
      <c r="G80" s="30" t="s">
        <v>12</v>
      </c>
      <c r="H80" s="31"/>
      <c r="I80" s="31"/>
      <c r="J80" s="62"/>
      <c r="K80" s="55"/>
      <c r="L80" s="55"/>
    </row>
    <row r="81" spans="1:12" s="56" customFormat="1" ht="24.75" x14ac:dyDescent="0.25">
      <c r="A81" s="32">
        <v>1</v>
      </c>
      <c r="B81" s="77" t="s">
        <v>149</v>
      </c>
      <c r="C81" s="59"/>
      <c r="D81" s="33">
        <v>0.02</v>
      </c>
      <c r="E81" s="34">
        <v>1</v>
      </c>
      <c r="F81" s="35">
        <v>209.64</v>
      </c>
      <c r="G81" s="36" t="s">
        <v>13</v>
      </c>
      <c r="H81" s="37"/>
      <c r="I81" s="74">
        <v>3752.48</v>
      </c>
      <c r="J81" s="62"/>
      <c r="K81" s="55"/>
      <c r="L81" s="55"/>
    </row>
    <row r="82" spans="1:12" s="56" customFormat="1" ht="24.75" customHeight="1" x14ac:dyDescent="0.25">
      <c r="A82" s="32">
        <v>2</v>
      </c>
      <c r="B82" s="77" t="s">
        <v>150</v>
      </c>
      <c r="C82" s="59"/>
      <c r="D82" s="33">
        <v>0.02</v>
      </c>
      <c r="E82" s="34">
        <v>1</v>
      </c>
      <c r="F82" s="35">
        <v>209.64</v>
      </c>
      <c r="G82" s="36" t="s">
        <v>13</v>
      </c>
      <c r="H82" s="37"/>
      <c r="I82" s="74">
        <v>3452.68</v>
      </c>
      <c r="J82" s="62"/>
      <c r="K82" s="55"/>
      <c r="L82" s="55"/>
    </row>
    <row r="83" spans="1:12" s="56" customFormat="1" ht="23.25" customHeight="1" x14ac:dyDescent="0.25">
      <c r="A83" s="32">
        <v>3</v>
      </c>
      <c r="B83" s="77" t="s">
        <v>151</v>
      </c>
      <c r="C83" s="59"/>
      <c r="D83" s="33">
        <v>0.02</v>
      </c>
      <c r="E83" s="34">
        <v>1</v>
      </c>
      <c r="F83" s="35">
        <v>209.64</v>
      </c>
      <c r="G83" s="36" t="s">
        <v>13</v>
      </c>
      <c r="H83" s="37"/>
      <c r="I83" s="74">
        <v>3658.24</v>
      </c>
      <c r="J83" s="62"/>
      <c r="K83" s="55"/>
      <c r="L83" s="55"/>
    </row>
    <row r="84" spans="1:12" s="56" customFormat="1" ht="24.75" x14ac:dyDescent="0.25">
      <c r="A84" s="32">
        <v>4</v>
      </c>
      <c r="B84" s="77" t="s">
        <v>156</v>
      </c>
      <c r="C84" s="59"/>
      <c r="D84" s="33">
        <v>0.02</v>
      </c>
      <c r="E84" s="34">
        <v>1</v>
      </c>
      <c r="F84" s="35">
        <v>209.64</v>
      </c>
      <c r="G84" s="36" t="s">
        <v>13</v>
      </c>
      <c r="H84" s="37"/>
      <c r="I84" s="74">
        <v>3735.12</v>
      </c>
      <c r="J84" s="62"/>
      <c r="K84" s="55"/>
      <c r="L84" s="55"/>
    </row>
    <row r="85" spans="1:12" s="56" customFormat="1" ht="24.75" x14ac:dyDescent="0.25">
      <c r="A85" s="32">
        <v>5</v>
      </c>
      <c r="B85" s="77" t="s">
        <v>157</v>
      </c>
      <c r="C85" s="59"/>
      <c r="D85" s="33">
        <v>0.02</v>
      </c>
      <c r="E85" s="34">
        <v>1</v>
      </c>
      <c r="F85" s="35">
        <v>209.64</v>
      </c>
      <c r="G85" s="36" t="s">
        <v>13</v>
      </c>
      <c r="H85" s="37"/>
      <c r="I85" s="74">
        <v>3323.84</v>
      </c>
      <c r="J85" s="62"/>
      <c r="K85" s="55"/>
      <c r="L85" s="55"/>
    </row>
    <row r="86" spans="1:12" x14ac:dyDescent="0.25">
      <c r="A86" s="147" t="s">
        <v>181</v>
      </c>
      <c r="B86" s="147"/>
      <c r="C86" s="147"/>
      <c r="D86" s="147"/>
      <c r="E86" s="147"/>
      <c r="F86" s="147"/>
      <c r="G86" s="37"/>
      <c r="H86" s="37"/>
      <c r="I86" s="37">
        <f>SUM(I81:I85)</f>
        <v>17922.36</v>
      </c>
      <c r="J86" s="55"/>
      <c r="K86" s="57"/>
      <c r="L86" s="57"/>
    </row>
    <row r="87" spans="1:12" x14ac:dyDescent="0.25">
      <c r="A87" s="148" t="s">
        <v>14</v>
      </c>
      <c r="B87" s="148"/>
      <c r="C87" s="72" t="s">
        <v>36</v>
      </c>
      <c r="D87" s="41"/>
      <c r="E87" s="42"/>
      <c r="F87" s="42"/>
      <c r="G87" s="37"/>
      <c r="H87" s="37"/>
      <c r="I87" s="37"/>
      <c r="J87" s="55"/>
      <c r="K87" s="57"/>
      <c r="L87" s="57"/>
    </row>
    <row r="88" spans="1:12" x14ac:dyDescent="0.25">
      <c r="A88" s="4"/>
      <c r="B88" s="43" t="s">
        <v>15</v>
      </c>
      <c r="C88" s="44"/>
      <c r="D88" s="41"/>
      <c r="E88" s="42"/>
      <c r="F88" s="42"/>
      <c r="G88" s="37"/>
      <c r="H88" s="37"/>
      <c r="I88" s="37"/>
      <c r="J88" s="55"/>
      <c r="K88" s="57"/>
      <c r="L88" s="57"/>
    </row>
    <row r="89" spans="1:12" x14ac:dyDescent="0.25">
      <c r="A89" s="45" t="s">
        <v>17</v>
      </c>
      <c r="B89" s="46"/>
      <c r="C89" s="47"/>
      <c r="D89" s="41"/>
      <c r="E89" s="42"/>
      <c r="F89" s="42"/>
      <c r="G89" s="37"/>
      <c r="H89" s="37"/>
      <c r="I89" s="37"/>
      <c r="J89" s="55"/>
      <c r="K89" s="57"/>
      <c r="L89" s="57"/>
    </row>
    <row r="90" spans="1:12" x14ac:dyDescent="0.25">
      <c r="A90" s="31"/>
      <c r="B90" s="46" t="s">
        <v>16</v>
      </c>
      <c r="C90" s="47"/>
      <c r="D90" s="41"/>
      <c r="E90" s="42"/>
      <c r="F90" s="42"/>
      <c r="G90" s="37"/>
      <c r="H90" s="37"/>
      <c r="I90" s="37"/>
      <c r="J90" s="55"/>
      <c r="K90" s="57"/>
      <c r="L90" s="57"/>
    </row>
    <row r="91" spans="1:12" x14ac:dyDescent="0.25">
      <c r="A91" s="40" t="s">
        <v>17</v>
      </c>
      <c r="C91" s="24"/>
      <c r="D91" s="24"/>
      <c r="E91" s="24"/>
      <c r="F91" s="24"/>
      <c r="G91" s="24"/>
      <c r="H91" s="24"/>
      <c r="I91" s="24"/>
      <c r="J91" s="55"/>
      <c r="K91" s="57"/>
      <c r="L91" s="57"/>
    </row>
    <row r="92" spans="1:12" x14ac:dyDescent="0.25">
      <c r="A92" s="55"/>
      <c r="B92" s="52"/>
      <c r="C92" s="55"/>
      <c r="D92" s="55"/>
      <c r="E92" s="55"/>
      <c r="F92" s="55"/>
      <c r="G92" s="55"/>
      <c r="H92" s="55"/>
      <c r="I92" s="55"/>
      <c r="J92" s="55"/>
      <c r="K92" s="57"/>
      <c r="L92" s="57"/>
    </row>
    <row r="93" spans="1:12" x14ac:dyDescent="0.25">
      <c r="A93" s="55"/>
      <c r="B93" s="52"/>
      <c r="C93" s="55"/>
      <c r="D93" s="55"/>
      <c r="E93" s="55"/>
      <c r="F93" s="55"/>
      <c r="G93" s="55"/>
      <c r="H93" s="55"/>
      <c r="I93" s="55"/>
      <c r="J93" s="55"/>
      <c r="K93" s="57"/>
      <c r="L93" s="57"/>
    </row>
    <row r="94" spans="1:12" x14ac:dyDescent="0.25">
      <c r="A94" s="55"/>
      <c r="B94" s="52"/>
      <c r="C94" s="55"/>
      <c r="D94" s="55"/>
      <c r="E94" s="55"/>
      <c r="F94" s="55"/>
      <c r="G94" s="55"/>
      <c r="H94" s="55"/>
      <c r="I94" s="55"/>
      <c r="J94" s="55"/>
      <c r="K94" s="57"/>
      <c r="L94" s="57"/>
    </row>
    <row r="95" spans="1:12" x14ac:dyDescent="0.25">
      <c r="A95" s="55"/>
      <c r="B95" s="52"/>
      <c r="C95" s="55"/>
      <c r="D95" s="55"/>
      <c r="E95" s="55"/>
      <c r="F95" s="55"/>
      <c r="G95" s="55"/>
      <c r="H95" s="55"/>
      <c r="I95" s="55"/>
      <c r="J95" s="55"/>
      <c r="K95" s="57"/>
      <c r="L95" s="57"/>
    </row>
    <row r="96" spans="1:12" x14ac:dyDescent="0.25">
      <c r="A96" s="55"/>
      <c r="B96" s="52"/>
      <c r="C96" s="55"/>
      <c r="D96" s="55"/>
      <c r="E96" s="55"/>
      <c r="F96" s="55"/>
      <c r="G96" s="55"/>
      <c r="H96" s="55"/>
      <c r="I96" s="55"/>
      <c r="J96" s="55"/>
      <c r="K96" s="57"/>
      <c r="L96" s="57"/>
    </row>
    <row r="97" spans="1:12" x14ac:dyDescent="0.25">
      <c r="A97" s="55"/>
      <c r="B97" s="52"/>
      <c r="C97" s="55"/>
      <c r="D97" s="55"/>
      <c r="E97" s="55"/>
      <c r="F97" s="55"/>
      <c r="G97" s="55"/>
      <c r="H97" s="55"/>
      <c r="I97" s="55"/>
      <c r="J97" s="55"/>
      <c r="K97" s="57"/>
      <c r="L97" s="57"/>
    </row>
    <row r="98" spans="1:12" x14ac:dyDescent="0.25">
      <c r="A98" s="57"/>
      <c r="B98" s="38"/>
      <c r="C98" s="57"/>
      <c r="D98" s="57"/>
      <c r="E98" s="57"/>
      <c r="F98" s="57"/>
      <c r="G98" s="57"/>
      <c r="H98" s="57"/>
      <c r="I98" s="57"/>
      <c r="J98" s="57"/>
      <c r="K98" s="57"/>
      <c r="L98" s="57"/>
    </row>
    <row r="111" spans="1:12" x14ac:dyDescent="0.25">
      <c r="B111" s="58"/>
    </row>
    <row r="112" spans="1:12" x14ac:dyDescent="0.25">
      <c r="B112" s="58"/>
    </row>
    <row r="113" spans="2:2" x14ac:dyDescent="0.25">
      <c r="B113" s="58"/>
    </row>
    <row r="114" spans="2:2" x14ac:dyDescent="0.25">
      <c r="B114" s="58"/>
    </row>
    <row r="115" spans="2:2" x14ac:dyDescent="0.25">
      <c r="B115" s="58"/>
    </row>
    <row r="116" spans="2:2" x14ac:dyDescent="0.25">
      <c r="B116" s="58"/>
    </row>
    <row r="117" spans="2:2" x14ac:dyDescent="0.25">
      <c r="B117" s="58"/>
    </row>
    <row r="118" spans="2:2" x14ac:dyDescent="0.25">
      <c r="B118" s="58"/>
    </row>
    <row r="119" spans="2:2" x14ac:dyDescent="0.25">
      <c r="B119" s="58"/>
    </row>
    <row r="120" spans="2:2" x14ac:dyDescent="0.25">
      <c r="B120" s="58"/>
    </row>
    <row r="121" spans="2:2" x14ac:dyDescent="0.25">
      <c r="B121" s="58"/>
    </row>
    <row r="122" spans="2:2" x14ac:dyDescent="0.25">
      <c r="B122" s="58"/>
    </row>
    <row r="123" spans="2:2" x14ac:dyDescent="0.25">
      <c r="B123" s="58"/>
    </row>
    <row r="124" spans="2:2" x14ac:dyDescent="0.25">
      <c r="B124" s="58"/>
    </row>
    <row r="125" spans="2:2" x14ac:dyDescent="0.25">
      <c r="B125" s="58"/>
    </row>
    <row r="126" spans="2:2" x14ac:dyDescent="0.25">
      <c r="B126" s="58"/>
    </row>
    <row r="127" spans="2:2" x14ac:dyDescent="0.25">
      <c r="B127" s="58"/>
    </row>
    <row r="128" spans="2:2" x14ac:dyDescent="0.25">
      <c r="B128" s="58"/>
    </row>
    <row r="129" spans="2:2" x14ac:dyDescent="0.25">
      <c r="B129" s="58"/>
    </row>
    <row r="130" spans="2:2" x14ac:dyDescent="0.25">
      <c r="B130" s="58"/>
    </row>
    <row r="131" spans="2:2" x14ac:dyDescent="0.25">
      <c r="B131" s="58"/>
    </row>
    <row r="132" spans="2:2" x14ac:dyDescent="0.25">
      <c r="B132" s="58"/>
    </row>
    <row r="133" spans="2:2" x14ac:dyDescent="0.25">
      <c r="B133" s="58"/>
    </row>
    <row r="134" spans="2:2" x14ac:dyDescent="0.25">
      <c r="B134" s="58"/>
    </row>
    <row r="135" spans="2:2" x14ac:dyDescent="0.25">
      <c r="B135" s="58"/>
    </row>
    <row r="136" spans="2:2" x14ac:dyDescent="0.25">
      <c r="B136" s="58"/>
    </row>
    <row r="137" spans="2:2" x14ac:dyDescent="0.25">
      <c r="B137" s="58"/>
    </row>
    <row r="138" spans="2:2" x14ac:dyDescent="0.25">
      <c r="B138" s="58"/>
    </row>
    <row r="139" spans="2:2" x14ac:dyDescent="0.25">
      <c r="B139" s="58"/>
    </row>
    <row r="140" spans="2:2" x14ac:dyDescent="0.25">
      <c r="B140" s="58"/>
    </row>
    <row r="141" spans="2:2" x14ac:dyDescent="0.25">
      <c r="B141" s="58"/>
    </row>
    <row r="142" spans="2:2" x14ac:dyDescent="0.25">
      <c r="B142" s="58"/>
    </row>
    <row r="143" spans="2:2" x14ac:dyDescent="0.25">
      <c r="B143" s="58"/>
    </row>
    <row r="144" spans="2:2" x14ac:dyDescent="0.25">
      <c r="B144" s="58"/>
    </row>
    <row r="145" spans="2:2" x14ac:dyDescent="0.25">
      <c r="B145" s="58"/>
    </row>
    <row r="146" spans="2:2" x14ac:dyDescent="0.25">
      <c r="B146" s="58"/>
    </row>
    <row r="147" spans="2:2" x14ac:dyDescent="0.25">
      <c r="B147" s="58"/>
    </row>
    <row r="148" spans="2:2" x14ac:dyDescent="0.25">
      <c r="B148" s="58"/>
    </row>
    <row r="149" spans="2:2" x14ac:dyDescent="0.25">
      <c r="B149" s="58"/>
    </row>
    <row r="150" spans="2:2" x14ac:dyDescent="0.25">
      <c r="B150" s="58"/>
    </row>
    <row r="151" spans="2:2" x14ac:dyDescent="0.25">
      <c r="B151" s="58"/>
    </row>
    <row r="152" spans="2:2" x14ac:dyDescent="0.25">
      <c r="B152" s="58"/>
    </row>
    <row r="153" spans="2:2" x14ac:dyDescent="0.25">
      <c r="B153" s="58"/>
    </row>
    <row r="154" spans="2:2" x14ac:dyDescent="0.25">
      <c r="B154" s="58"/>
    </row>
    <row r="155" spans="2:2" x14ac:dyDescent="0.25">
      <c r="B155" s="58"/>
    </row>
    <row r="156" spans="2:2" x14ac:dyDescent="0.25">
      <c r="B156" s="58"/>
    </row>
    <row r="157" spans="2:2" x14ac:dyDescent="0.25">
      <c r="B157" s="58"/>
    </row>
  </sheetData>
  <mergeCells count="22">
    <mergeCell ref="A41:G41"/>
    <mergeCell ref="A42:F42"/>
    <mergeCell ref="A32:B32"/>
    <mergeCell ref="B37:C37"/>
    <mergeCell ref="B38:C38"/>
    <mergeCell ref="A39:G39"/>
    <mergeCell ref="A40:C40"/>
    <mergeCell ref="A31:F31"/>
    <mergeCell ref="B2:C2"/>
    <mergeCell ref="A3:G3"/>
    <mergeCell ref="A4:C4"/>
    <mergeCell ref="A5:G5"/>
    <mergeCell ref="A6:F6"/>
    <mergeCell ref="A68:F68"/>
    <mergeCell ref="A69:B69"/>
    <mergeCell ref="A87:B87"/>
    <mergeCell ref="A86:F86"/>
    <mergeCell ref="A79:F79"/>
    <mergeCell ref="A78:G78"/>
    <mergeCell ref="A77:C77"/>
    <mergeCell ref="A76:G76"/>
    <mergeCell ref="B75:C75"/>
  </mergeCells>
  <conditionalFormatting sqref="C9">
    <cfRule type="containsText" dxfId="257" priority="151" stopIfTrue="1" operator="containsText" text="30-01-82/">
      <formula>NOT(ISERROR(SEARCH("30-01-82/",C9)))</formula>
    </cfRule>
    <cfRule type="duplicateValues" dxfId="256" priority="152" stopIfTrue="1"/>
    <cfRule type="duplicateValues" dxfId="255" priority="153" stopIfTrue="1"/>
  </conditionalFormatting>
  <conditionalFormatting sqref="C10">
    <cfRule type="containsText" dxfId="254" priority="142" stopIfTrue="1" operator="containsText" text="30-01-82/">
      <formula>NOT(ISERROR(SEARCH("30-01-82/",C10)))</formula>
    </cfRule>
    <cfRule type="duplicateValues" dxfId="253" priority="143" stopIfTrue="1"/>
    <cfRule type="duplicateValues" dxfId="252" priority="144" stopIfTrue="1"/>
  </conditionalFormatting>
  <conditionalFormatting sqref="C11">
    <cfRule type="containsText" dxfId="251" priority="139" stopIfTrue="1" operator="containsText" text="30-01-82/">
      <formula>NOT(ISERROR(SEARCH("30-01-82/",C11)))</formula>
    </cfRule>
    <cfRule type="duplicateValues" dxfId="250" priority="140" stopIfTrue="1"/>
    <cfRule type="duplicateValues" dxfId="249" priority="141" stopIfTrue="1"/>
  </conditionalFormatting>
  <conditionalFormatting sqref="C12:C13">
    <cfRule type="containsText" dxfId="248" priority="136" stopIfTrue="1" operator="containsText" text="30-01-82/">
      <formula>NOT(ISERROR(SEARCH("30-01-82/",C12)))</formula>
    </cfRule>
    <cfRule type="duplicateValues" dxfId="247" priority="137" stopIfTrue="1"/>
    <cfRule type="duplicateValues" dxfId="246" priority="138" stopIfTrue="1"/>
  </conditionalFormatting>
  <conditionalFormatting sqref="C14">
    <cfRule type="containsText" dxfId="245" priority="133" stopIfTrue="1" operator="containsText" text="30-01-82/">
      <formula>NOT(ISERROR(SEARCH("30-01-82/",C14)))</formula>
    </cfRule>
    <cfRule type="duplicateValues" dxfId="244" priority="134" stopIfTrue="1"/>
    <cfRule type="duplicateValues" dxfId="243" priority="135" stopIfTrue="1"/>
  </conditionalFormatting>
  <conditionalFormatting sqref="C15">
    <cfRule type="containsText" dxfId="242" priority="130" stopIfTrue="1" operator="containsText" text="30-01-82/">
      <formula>NOT(ISERROR(SEARCH("30-01-82/",C15)))</formula>
    </cfRule>
    <cfRule type="duplicateValues" dxfId="241" priority="131" stopIfTrue="1"/>
    <cfRule type="duplicateValues" dxfId="240" priority="132" stopIfTrue="1"/>
  </conditionalFormatting>
  <conditionalFormatting sqref="C16:C17">
    <cfRule type="containsText" dxfId="239" priority="127" stopIfTrue="1" operator="containsText" text="30-01-82/">
      <formula>NOT(ISERROR(SEARCH("30-01-82/",C16)))</formula>
    </cfRule>
    <cfRule type="duplicateValues" dxfId="238" priority="128" stopIfTrue="1"/>
    <cfRule type="duplicateValues" dxfId="237" priority="129" stopIfTrue="1"/>
  </conditionalFormatting>
  <conditionalFormatting sqref="C20">
    <cfRule type="containsText" dxfId="236" priority="121" stopIfTrue="1" operator="containsText" text="30-01-82/">
      <formula>NOT(ISERROR(SEARCH("30-01-82/",C20)))</formula>
    </cfRule>
    <cfRule type="duplicateValues" dxfId="235" priority="122" stopIfTrue="1"/>
    <cfRule type="duplicateValues" dxfId="234" priority="123" stopIfTrue="1"/>
  </conditionalFormatting>
  <conditionalFormatting sqref="C21">
    <cfRule type="containsText" dxfId="233" priority="118" stopIfTrue="1" operator="containsText" text="30-01-82/">
      <formula>NOT(ISERROR(SEARCH("30-01-82/",C21)))</formula>
    </cfRule>
    <cfRule type="duplicateValues" dxfId="232" priority="119" stopIfTrue="1"/>
    <cfRule type="duplicateValues" dxfId="231" priority="120" stopIfTrue="1"/>
  </conditionalFormatting>
  <conditionalFormatting sqref="C22">
    <cfRule type="containsText" dxfId="230" priority="115" stopIfTrue="1" operator="containsText" text="30-01-82/">
      <formula>NOT(ISERROR(SEARCH("30-01-82/",C22)))</formula>
    </cfRule>
    <cfRule type="duplicateValues" dxfId="229" priority="116" stopIfTrue="1"/>
    <cfRule type="duplicateValues" dxfId="228" priority="117" stopIfTrue="1"/>
  </conditionalFormatting>
  <conditionalFormatting sqref="C23">
    <cfRule type="containsText" dxfId="227" priority="112" stopIfTrue="1" operator="containsText" text="30-01-82/">
      <formula>NOT(ISERROR(SEARCH("30-01-82/",C23)))</formula>
    </cfRule>
    <cfRule type="duplicateValues" dxfId="226" priority="113" stopIfTrue="1"/>
    <cfRule type="duplicateValues" dxfId="225" priority="114" stopIfTrue="1"/>
  </conditionalFormatting>
  <conditionalFormatting sqref="C24">
    <cfRule type="containsText" dxfId="224" priority="109" stopIfTrue="1" operator="containsText" text="30-01-82/">
      <formula>NOT(ISERROR(SEARCH("30-01-82/",C24)))</formula>
    </cfRule>
    <cfRule type="duplicateValues" dxfId="223" priority="110" stopIfTrue="1"/>
    <cfRule type="duplicateValues" dxfId="222" priority="111" stopIfTrue="1"/>
  </conditionalFormatting>
  <conditionalFormatting sqref="C25:C30">
    <cfRule type="containsText" dxfId="221" priority="106" stopIfTrue="1" operator="containsText" text="30-01-82/">
      <formula>NOT(ISERROR(SEARCH("30-01-82/",C25)))</formula>
    </cfRule>
    <cfRule type="duplicateValues" dxfId="220" priority="107" stopIfTrue="1"/>
    <cfRule type="duplicateValues" dxfId="219" priority="108" stopIfTrue="1"/>
  </conditionalFormatting>
  <conditionalFormatting sqref="C8">
    <cfRule type="containsText" dxfId="218" priority="103" stopIfTrue="1" operator="containsText" text="30-01-82/">
      <formula>NOT(ISERROR(SEARCH("30-01-82/",C8)))</formula>
    </cfRule>
    <cfRule type="duplicateValues" dxfId="217" priority="104" stopIfTrue="1"/>
    <cfRule type="duplicateValues" dxfId="216" priority="105" stopIfTrue="1"/>
  </conditionalFormatting>
  <conditionalFormatting sqref="J43:J49">
    <cfRule type="containsText" dxfId="215" priority="175" stopIfTrue="1" operator="containsText" text="30-01-82/">
      <formula>NOT(ISERROR(SEARCH("30-01-82/",J43)))</formula>
    </cfRule>
    <cfRule type="duplicateValues" dxfId="214" priority="176" stopIfTrue="1"/>
    <cfRule type="duplicateValues" dxfId="213" priority="177" stopIfTrue="1"/>
  </conditionalFormatting>
  <conditionalFormatting sqref="C19">
    <cfRule type="containsText" dxfId="212" priority="100" stopIfTrue="1" operator="containsText" text="30-01-82/">
      <formula>NOT(ISERROR(SEARCH("30-01-82/",C19)))</formula>
    </cfRule>
    <cfRule type="duplicateValues" dxfId="211" priority="101" stopIfTrue="1"/>
    <cfRule type="duplicateValues" dxfId="210" priority="102" stopIfTrue="1"/>
  </conditionalFormatting>
  <conditionalFormatting sqref="C45">
    <cfRule type="containsText" dxfId="209" priority="97" stopIfTrue="1" operator="containsText" text="30-01-82/">
      <formula>NOT(ISERROR(SEARCH("30-01-82/",C45)))</formula>
    </cfRule>
    <cfRule type="duplicateValues" dxfId="208" priority="98" stopIfTrue="1"/>
    <cfRule type="duplicateValues" dxfId="207" priority="99" stopIfTrue="1"/>
  </conditionalFormatting>
  <conditionalFormatting sqref="C46">
    <cfRule type="containsText" dxfId="206" priority="94" stopIfTrue="1" operator="containsText" text="30-01-82/">
      <formula>NOT(ISERROR(SEARCH("30-01-82/",C46)))</formula>
    </cfRule>
    <cfRule type="duplicateValues" dxfId="205" priority="95" stopIfTrue="1"/>
    <cfRule type="duplicateValues" dxfId="204" priority="96" stopIfTrue="1"/>
  </conditionalFormatting>
  <conditionalFormatting sqref="C47">
    <cfRule type="containsText" dxfId="203" priority="91" stopIfTrue="1" operator="containsText" text="30-01-82/">
      <formula>NOT(ISERROR(SEARCH("30-01-82/",C47)))</formula>
    </cfRule>
    <cfRule type="duplicateValues" dxfId="202" priority="92" stopIfTrue="1"/>
    <cfRule type="duplicateValues" dxfId="201" priority="93" stopIfTrue="1"/>
  </conditionalFormatting>
  <conditionalFormatting sqref="C48:C49">
    <cfRule type="containsText" dxfId="200" priority="88" stopIfTrue="1" operator="containsText" text="30-01-82/">
      <formula>NOT(ISERROR(SEARCH("30-01-82/",C48)))</formula>
    </cfRule>
    <cfRule type="duplicateValues" dxfId="199" priority="89" stopIfTrue="1"/>
    <cfRule type="duplicateValues" dxfId="198" priority="90" stopIfTrue="1"/>
  </conditionalFormatting>
  <conditionalFormatting sqref="C50">
    <cfRule type="containsText" dxfId="197" priority="85" stopIfTrue="1" operator="containsText" text="30-01-82/">
      <formula>NOT(ISERROR(SEARCH("30-01-82/",C50)))</formula>
    </cfRule>
    <cfRule type="duplicateValues" dxfId="196" priority="86" stopIfTrue="1"/>
    <cfRule type="duplicateValues" dxfId="195" priority="87" stopIfTrue="1"/>
  </conditionalFormatting>
  <conditionalFormatting sqref="C51">
    <cfRule type="containsText" dxfId="194" priority="82" stopIfTrue="1" operator="containsText" text="30-01-82/">
      <formula>NOT(ISERROR(SEARCH("30-01-82/",C51)))</formula>
    </cfRule>
    <cfRule type="duplicateValues" dxfId="193" priority="83" stopIfTrue="1"/>
    <cfRule type="duplicateValues" dxfId="192" priority="84" stopIfTrue="1"/>
  </conditionalFormatting>
  <conditionalFormatting sqref="C52:C53">
    <cfRule type="containsText" dxfId="191" priority="79" stopIfTrue="1" operator="containsText" text="30-01-82/">
      <formula>NOT(ISERROR(SEARCH("30-01-82/",C52)))</formula>
    </cfRule>
    <cfRule type="duplicateValues" dxfId="190" priority="80" stopIfTrue="1"/>
    <cfRule type="duplicateValues" dxfId="189" priority="81" stopIfTrue="1"/>
  </conditionalFormatting>
  <conditionalFormatting sqref="C54:C55">
    <cfRule type="containsText" dxfId="188" priority="76" stopIfTrue="1" operator="containsText" text="30-01-82/">
      <formula>NOT(ISERROR(SEARCH("30-01-82/",C54)))</formula>
    </cfRule>
    <cfRule type="duplicateValues" dxfId="187" priority="77" stopIfTrue="1"/>
    <cfRule type="duplicateValues" dxfId="186" priority="78" stopIfTrue="1"/>
  </conditionalFormatting>
  <conditionalFormatting sqref="C57">
    <cfRule type="containsText" dxfId="185" priority="73" stopIfTrue="1" operator="containsText" text="30-01-82/">
      <formula>NOT(ISERROR(SEARCH("30-01-82/",C57)))</formula>
    </cfRule>
    <cfRule type="duplicateValues" dxfId="184" priority="74" stopIfTrue="1"/>
    <cfRule type="duplicateValues" dxfId="183" priority="75" stopIfTrue="1"/>
  </conditionalFormatting>
  <conditionalFormatting sqref="C58">
    <cfRule type="containsText" dxfId="182" priority="70" stopIfTrue="1" operator="containsText" text="30-01-82/">
      <formula>NOT(ISERROR(SEARCH("30-01-82/",C58)))</formula>
    </cfRule>
    <cfRule type="duplicateValues" dxfId="181" priority="71" stopIfTrue="1"/>
    <cfRule type="duplicateValues" dxfId="180" priority="72" stopIfTrue="1"/>
  </conditionalFormatting>
  <conditionalFormatting sqref="C59">
    <cfRule type="containsText" dxfId="179" priority="67" stopIfTrue="1" operator="containsText" text="30-01-82/">
      <formula>NOT(ISERROR(SEARCH("30-01-82/",C59)))</formula>
    </cfRule>
    <cfRule type="duplicateValues" dxfId="178" priority="68" stopIfTrue="1"/>
    <cfRule type="duplicateValues" dxfId="177" priority="69" stopIfTrue="1"/>
  </conditionalFormatting>
  <conditionalFormatting sqref="C60">
    <cfRule type="containsText" dxfId="176" priority="64" stopIfTrue="1" operator="containsText" text="30-01-82/">
      <formula>NOT(ISERROR(SEARCH("30-01-82/",C60)))</formula>
    </cfRule>
    <cfRule type="duplicateValues" dxfId="175" priority="65" stopIfTrue="1"/>
    <cfRule type="duplicateValues" dxfId="174" priority="66" stopIfTrue="1"/>
  </conditionalFormatting>
  <conditionalFormatting sqref="C61">
    <cfRule type="containsText" dxfId="173" priority="61" stopIfTrue="1" operator="containsText" text="30-01-82/">
      <formula>NOT(ISERROR(SEARCH("30-01-82/",C61)))</formula>
    </cfRule>
    <cfRule type="duplicateValues" dxfId="172" priority="62" stopIfTrue="1"/>
    <cfRule type="duplicateValues" dxfId="171" priority="63" stopIfTrue="1"/>
  </conditionalFormatting>
  <conditionalFormatting sqref="C62:C67">
    <cfRule type="containsText" dxfId="170" priority="58" stopIfTrue="1" operator="containsText" text="30-01-82/">
      <formula>NOT(ISERROR(SEARCH("30-01-82/",C62)))</formula>
    </cfRule>
    <cfRule type="duplicateValues" dxfId="169" priority="59" stopIfTrue="1"/>
    <cfRule type="duplicateValues" dxfId="168" priority="60" stopIfTrue="1"/>
  </conditionalFormatting>
  <conditionalFormatting sqref="C44">
    <cfRule type="containsText" dxfId="167" priority="55" stopIfTrue="1" operator="containsText" text="30-01-82/">
      <formula>NOT(ISERROR(SEARCH("30-01-82/",C44)))</formula>
    </cfRule>
    <cfRule type="duplicateValues" dxfId="166" priority="56" stopIfTrue="1"/>
    <cfRule type="duplicateValues" dxfId="165" priority="57" stopIfTrue="1"/>
  </conditionalFormatting>
  <conditionalFormatting sqref="C56">
    <cfRule type="containsText" dxfId="164" priority="52" stopIfTrue="1" operator="containsText" text="30-01-82/">
      <formula>NOT(ISERROR(SEARCH("30-01-82/",C56)))</formula>
    </cfRule>
    <cfRule type="duplicateValues" dxfId="163" priority="53" stopIfTrue="1"/>
    <cfRule type="duplicateValues" dxfId="162" priority="54" stopIfTrue="1"/>
  </conditionalFormatting>
  <conditionalFormatting sqref="C82">
    <cfRule type="containsText" dxfId="161" priority="46" stopIfTrue="1" operator="containsText" text="30-01-82/">
      <formula>NOT(ISERROR(SEARCH("30-01-82/",C82)))</formula>
    </cfRule>
    <cfRule type="duplicateValues" dxfId="160" priority="47" stopIfTrue="1"/>
    <cfRule type="duplicateValues" dxfId="159" priority="48" stopIfTrue="1"/>
  </conditionalFormatting>
  <conditionalFormatting sqref="C83">
    <cfRule type="containsText" dxfId="158" priority="43" stopIfTrue="1" operator="containsText" text="30-01-82/">
      <formula>NOT(ISERROR(SEARCH("30-01-82/",C83)))</formula>
    </cfRule>
    <cfRule type="duplicateValues" dxfId="157" priority="44" stopIfTrue="1"/>
    <cfRule type="duplicateValues" dxfId="156" priority="45" stopIfTrue="1"/>
  </conditionalFormatting>
  <conditionalFormatting sqref="C84">
    <cfRule type="containsText" dxfId="155" priority="40" stopIfTrue="1" operator="containsText" text="30-01-82/">
      <formula>NOT(ISERROR(SEARCH("30-01-82/",C84)))</formula>
    </cfRule>
    <cfRule type="duplicateValues" dxfId="154" priority="41" stopIfTrue="1"/>
    <cfRule type="duplicateValues" dxfId="153" priority="42" stopIfTrue="1"/>
  </conditionalFormatting>
  <conditionalFormatting sqref="C81">
    <cfRule type="containsText" dxfId="152" priority="4" stopIfTrue="1" operator="containsText" text="30-01-82/">
      <formula>NOT(ISERROR(SEARCH("30-01-82/",C81)))</formula>
    </cfRule>
    <cfRule type="duplicateValues" dxfId="151" priority="5" stopIfTrue="1"/>
    <cfRule type="duplicateValues" dxfId="150" priority="6" stopIfTrue="1"/>
  </conditionalFormatting>
  <conditionalFormatting sqref="J80:J85">
    <cfRule type="containsText" dxfId="149" priority="178" stopIfTrue="1" operator="containsText" text="30-01-82/">
      <formula>NOT(ISERROR(SEARCH("30-01-82/",J80)))</formula>
    </cfRule>
    <cfRule type="duplicateValues" dxfId="148" priority="179" stopIfTrue="1"/>
    <cfRule type="duplicateValues" dxfId="147" priority="180" stopIfTrue="1"/>
  </conditionalFormatting>
  <conditionalFormatting sqref="C85">
    <cfRule type="containsText" dxfId="146" priority="181" stopIfTrue="1" operator="containsText" text="30-01-82/">
      <formula>NOT(ISERROR(SEARCH("30-01-82/",C85)))</formula>
    </cfRule>
    <cfRule type="duplicateValues" dxfId="145" priority="182" stopIfTrue="1"/>
    <cfRule type="duplicateValues" dxfId="144" priority="183" stopIfTrue="1"/>
  </conditionalFormatting>
  <conditionalFormatting sqref="C18">
    <cfRule type="containsText" dxfId="143" priority="184" stopIfTrue="1" operator="containsText" text="30-01-82/">
      <formula>NOT(ISERROR(SEARCH("30-01-82/",C18)))</formula>
    </cfRule>
    <cfRule type="duplicateValues" dxfId="142" priority="185" stopIfTrue="1"/>
    <cfRule type="duplicateValues" dxfId="141" priority="186" stopIfTrue="1"/>
  </conditionalFormatting>
  <pageMargins left="0.11811023622047245" right="0.11811023622047245" top="0.15748031496062992" bottom="0.15748031496062992" header="0.19685039370078741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5"/>
  <sheetViews>
    <sheetView workbookViewId="0">
      <selection activeCell="C8" sqref="C8"/>
    </sheetView>
  </sheetViews>
  <sheetFormatPr defaultColWidth="9.140625" defaultRowHeight="15" x14ac:dyDescent="0.25"/>
  <cols>
    <col min="1" max="1" width="5.42578125" style="58" customWidth="1"/>
    <col min="2" max="2" width="33.42578125" style="23" customWidth="1"/>
    <col min="3" max="3" width="16.42578125" style="58" customWidth="1"/>
    <col min="4" max="4" width="6.140625" style="58" customWidth="1"/>
    <col min="5" max="5" width="10.42578125" style="58" customWidth="1"/>
    <col min="6" max="6" width="7.7109375" style="58" customWidth="1"/>
    <col min="7" max="7" width="16.7109375" style="58" customWidth="1"/>
    <col min="8" max="8" width="9.140625" style="58"/>
    <col min="9" max="9" width="10.7109375" style="58" customWidth="1"/>
    <col min="10" max="16384" width="9.140625" style="58"/>
  </cols>
  <sheetData>
    <row r="2" spans="1:17" s="24" customFormat="1" x14ac:dyDescent="0.25">
      <c r="A2" s="3"/>
      <c r="B2" s="151" t="s">
        <v>232</v>
      </c>
      <c r="C2" s="152"/>
      <c r="D2" s="21"/>
      <c r="E2" s="22"/>
      <c r="F2" s="22"/>
      <c r="G2" s="23"/>
    </row>
    <row r="3" spans="1:17" s="24" customFormat="1" x14ac:dyDescent="0.25">
      <c r="A3" s="150" t="s">
        <v>271</v>
      </c>
      <c r="B3" s="150"/>
      <c r="C3" s="150"/>
      <c r="D3" s="150"/>
      <c r="E3" s="150"/>
      <c r="F3" s="150"/>
      <c r="G3" s="150"/>
    </row>
    <row r="4" spans="1:17" s="24" customFormat="1" x14ac:dyDescent="0.25">
      <c r="A4" s="150" t="s">
        <v>235</v>
      </c>
      <c r="B4" s="150"/>
      <c r="C4" s="150"/>
      <c r="D4" s="21"/>
      <c r="E4" s="22"/>
      <c r="F4" s="22"/>
      <c r="G4" s="23"/>
    </row>
    <row r="5" spans="1:17" s="24" customFormat="1" x14ac:dyDescent="0.25">
      <c r="A5" s="150" t="s">
        <v>272</v>
      </c>
      <c r="B5" s="150"/>
      <c r="C5" s="150"/>
      <c r="D5" s="150"/>
      <c r="E5" s="150"/>
      <c r="F5" s="150"/>
      <c r="G5" s="150"/>
    </row>
    <row r="6" spans="1:17" s="24" customFormat="1" x14ac:dyDescent="0.25">
      <c r="A6" s="149" t="s">
        <v>9</v>
      </c>
      <c r="B6" s="149"/>
      <c r="C6" s="149"/>
      <c r="D6" s="149"/>
      <c r="E6" s="149"/>
      <c r="F6" s="149"/>
      <c r="G6" s="23"/>
    </row>
    <row r="7" spans="1:17" s="31" customFormat="1" ht="51.75" x14ac:dyDescent="0.25">
      <c r="A7" s="25" t="s">
        <v>3</v>
      </c>
      <c r="B7" s="26" t="s">
        <v>10</v>
      </c>
      <c r="C7" s="26" t="s">
        <v>11</v>
      </c>
      <c r="D7" s="27" t="s">
        <v>4</v>
      </c>
      <c r="E7" s="28" t="s">
        <v>5</v>
      </c>
      <c r="F7" s="29" t="s">
        <v>6</v>
      </c>
      <c r="G7" s="30" t="s">
        <v>12</v>
      </c>
    </row>
    <row r="8" spans="1:17" s="61" customFormat="1" ht="24.75" x14ac:dyDescent="0.25">
      <c r="A8" s="32">
        <v>1</v>
      </c>
      <c r="B8" s="77" t="s">
        <v>245</v>
      </c>
      <c r="C8" s="82" t="s">
        <v>274</v>
      </c>
      <c r="D8" s="33">
        <v>0.02</v>
      </c>
      <c r="E8" s="34">
        <v>1</v>
      </c>
      <c r="F8" s="35">
        <v>209.64</v>
      </c>
      <c r="G8" s="36" t="s">
        <v>13</v>
      </c>
      <c r="H8" s="37"/>
      <c r="I8" s="79">
        <v>2828.67</v>
      </c>
      <c r="J8" s="37"/>
      <c r="K8" s="63"/>
    </row>
    <row r="9" spans="1:17" s="61" customFormat="1" ht="24.75" x14ac:dyDescent="0.25">
      <c r="A9" s="32">
        <v>2</v>
      </c>
      <c r="B9" s="77" t="s">
        <v>246</v>
      </c>
      <c r="C9" s="82" t="s">
        <v>275</v>
      </c>
      <c r="D9" s="33">
        <v>0.02</v>
      </c>
      <c r="E9" s="34">
        <v>1</v>
      </c>
      <c r="F9" s="35">
        <v>209.64</v>
      </c>
      <c r="G9" s="36" t="s">
        <v>13</v>
      </c>
      <c r="H9" s="37"/>
      <c r="I9" s="79">
        <v>2902.42</v>
      </c>
      <c r="J9" s="37"/>
      <c r="K9" s="63"/>
      <c r="Q9" s="19"/>
    </row>
    <row r="10" spans="1:17" s="61" customFormat="1" ht="24.75" x14ac:dyDescent="0.25">
      <c r="A10" s="32">
        <v>3</v>
      </c>
      <c r="B10" s="77" t="s">
        <v>247</v>
      </c>
      <c r="C10" s="82" t="s">
        <v>276</v>
      </c>
      <c r="D10" s="33">
        <v>0.02</v>
      </c>
      <c r="E10" s="34">
        <v>1</v>
      </c>
      <c r="F10" s="35">
        <v>209.64</v>
      </c>
      <c r="G10" s="36" t="s">
        <v>13</v>
      </c>
      <c r="H10" s="37"/>
      <c r="I10" s="79">
        <v>4031.64</v>
      </c>
      <c r="J10" s="37"/>
      <c r="K10" s="63"/>
    </row>
    <row r="11" spans="1:17" s="61" customFormat="1" ht="24.75" x14ac:dyDescent="0.25">
      <c r="A11" s="32">
        <v>4</v>
      </c>
      <c r="B11" s="77" t="s">
        <v>248</v>
      </c>
      <c r="C11" s="82" t="s">
        <v>277</v>
      </c>
      <c r="D11" s="33">
        <v>0.02</v>
      </c>
      <c r="E11" s="34">
        <v>1</v>
      </c>
      <c r="F11" s="35">
        <v>209.64</v>
      </c>
      <c r="G11" s="36" t="s">
        <v>13</v>
      </c>
      <c r="H11" s="37"/>
      <c r="I11" s="79">
        <v>4012.51</v>
      </c>
      <c r="J11" s="37"/>
      <c r="K11" s="63"/>
    </row>
    <row r="12" spans="1:17" s="61" customFormat="1" ht="24.75" x14ac:dyDescent="0.25">
      <c r="A12" s="32">
        <v>5</v>
      </c>
      <c r="B12" s="77" t="s">
        <v>249</v>
      </c>
      <c r="C12" s="82" t="s">
        <v>278</v>
      </c>
      <c r="D12" s="33">
        <v>0.02</v>
      </c>
      <c r="E12" s="34">
        <v>1</v>
      </c>
      <c r="F12" s="35">
        <v>209.64</v>
      </c>
      <c r="G12" s="36" t="s">
        <v>13</v>
      </c>
      <c r="H12" s="37"/>
      <c r="I12" s="79">
        <v>4106.88</v>
      </c>
      <c r="J12" s="37"/>
      <c r="K12" s="63"/>
    </row>
    <row r="13" spans="1:17" s="61" customFormat="1" ht="24.75" x14ac:dyDescent="0.25">
      <c r="A13" s="32">
        <v>6</v>
      </c>
      <c r="B13" s="77" t="s">
        <v>250</v>
      </c>
      <c r="C13" s="82" t="s">
        <v>279</v>
      </c>
      <c r="D13" s="33">
        <v>0.02</v>
      </c>
      <c r="E13" s="34">
        <v>1</v>
      </c>
      <c r="F13" s="35">
        <v>209.64</v>
      </c>
      <c r="G13" s="36" t="s">
        <v>13</v>
      </c>
      <c r="H13" s="37"/>
      <c r="I13" s="79">
        <v>3513.92</v>
      </c>
      <c r="J13" s="37"/>
      <c r="K13" s="63"/>
    </row>
    <row r="14" spans="1:17" s="61" customFormat="1" ht="24.75" x14ac:dyDescent="0.25">
      <c r="A14" s="32">
        <v>7</v>
      </c>
      <c r="B14" s="77" t="s">
        <v>251</v>
      </c>
      <c r="C14" s="82" t="s">
        <v>280</v>
      </c>
      <c r="D14" s="33">
        <v>0.02</v>
      </c>
      <c r="E14" s="34">
        <v>1</v>
      </c>
      <c r="F14" s="35">
        <v>209.64</v>
      </c>
      <c r="G14" s="36" t="s">
        <v>13</v>
      </c>
      <c r="H14" s="37"/>
      <c r="I14" s="79">
        <v>3297.16</v>
      </c>
      <c r="J14" s="37"/>
      <c r="K14" s="63"/>
    </row>
    <row r="15" spans="1:17" s="61" customFormat="1" ht="24.75" x14ac:dyDescent="0.25">
      <c r="A15" s="32">
        <v>8</v>
      </c>
      <c r="B15" s="77" t="s">
        <v>252</v>
      </c>
      <c r="C15" s="82" t="s">
        <v>281</v>
      </c>
      <c r="D15" s="33">
        <v>0.02</v>
      </c>
      <c r="E15" s="34">
        <v>1</v>
      </c>
      <c r="F15" s="35">
        <v>209.64</v>
      </c>
      <c r="G15" s="36" t="s">
        <v>13</v>
      </c>
      <c r="H15" s="37"/>
      <c r="I15" s="79">
        <v>3276.4</v>
      </c>
      <c r="J15" s="37"/>
      <c r="K15" s="63"/>
    </row>
    <row r="16" spans="1:17" s="61" customFormat="1" ht="24.75" x14ac:dyDescent="0.25">
      <c r="A16" s="32">
        <v>9</v>
      </c>
      <c r="B16" s="77" t="s">
        <v>253</v>
      </c>
      <c r="C16" s="82" t="s">
        <v>282</v>
      </c>
      <c r="D16" s="33">
        <v>0.02</v>
      </c>
      <c r="E16" s="34">
        <v>1</v>
      </c>
      <c r="F16" s="35">
        <v>209.64</v>
      </c>
      <c r="G16" s="36" t="s">
        <v>13</v>
      </c>
      <c r="H16" s="37"/>
      <c r="I16" s="79">
        <v>3606.22</v>
      </c>
      <c r="J16" s="37"/>
      <c r="K16" s="63"/>
    </row>
    <row r="17" spans="1:13" s="61" customFormat="1" ht="24.75" x14ac:dyDescent="0.25">
      <c r="A17" s="32">
        <v>10</v>
      </c>
      <c r="B17" s="77" t="s">
        <v>254</v>
      </c>
      <c r="C17" s="82" t="s">
        <v>283</v>
      </c>
      <c r="D17" s="33">
        <v>0.02</v>
      </c>
      <c r="E17" s="34">
        <v>1</v>
      </c>
      <c r="F17" s="35">
        <v>209.64</v>
      </c>
      <c r="G17" s="36" t="s">
        <v>13</v>
      </c>
      <c r="H17" s="37"/>
      <c r="I17" s="79">
        <v>3592.01</v>
      </c>
      <c r="J17" s="37"/>
      <c r="K17" s="63"/>
    </row>
    <row r="18" spans="1:13" s="61" customFormat="1" ht="24.75" x14ac:dyDescent="0.25">
      <c r="A18" s="32">
        <v>11</v>
      </c>
      <c r="B18" s="77" t="s">
        <v>255</v>
      </c>
      <c r="C18" s="82" t="s">
        <v>284</v>
      </c>
      <c r="D18" s="33">
        <v>0.02</v>
      </c>
      <c r="E18" s="34">
        <v>1</v>
      </c>
      <c r="F18" s="35">
        <v>209.64</v>
      </c>
      <c r="G18" s="36" t="s">
        <v>13</v>
      </c>
      <c r="H18" s="37"/>
      <c r="I18" s="79">
        <v>3909.24</v>
      </c>
      <c r="J18" s="37"/>
      <c r="K18" s="63"/>
    </row>
    <row r="19" spans="1:13" s="61" customFormat="1" ht="24.75" x14ac:dyDescent="0.25">
      <c r="A19" s="32">
        <v>12</v>
      </c>
      <c r="B19" s="77" t="s">
        <v>256</v>
      </c>
      <c r="C19" s="82" t="s">
        <v>285</v>
      </c>
      <c r="D19" s="33">
        <v>0.02</v>
      </c>
      <c r="E19" s="34">
        <v>1</v>
      </c>
      <c r="F19" s="35">
        <v>209.64</v>
      </c>
      <c r="G19" s="36" t="s">
        <v>13</v>
      </c>
      <c r="H19" s="37"/>
      <c r="I19" s="79">
        <v>3568.29</v>
      </c>
      <c r="J19" s="37"/>
      <c r="K19" s="63"/>
    </row>
    <row r="20" spans="1:13" s="61" customFormat="1" ht="36" x14ac:dyDescent="0.25">
      <c r="A20" s="32">
        <v>13</v>
      </c>
      <c r="B20" s="77" t="s">
        <v>257</v>
      </c>
      <c r="C20" s="82" t="s">
        <v>286</v>
      </c>
      <c r="D20" s="33">
        <v>0.02</v>
      </c>
      <c r="E20" s="34">
        <v>1</v>
      </c>
      <c r="F20" s="35">
        <v>209.64</v>
      </c>
      <c r="G20" s="36" t="s">
        <v>13</v>
      </c>
      <c r="H20" s="37"/>
      <c r="I20" s="79">
        <v>5054.91</v>
      </c>
      <c r="J20" s="37"/>
      <c r="K20" s="63"/>
    </row>
    <row r="21" spans="1:13" s="61" customFormat="1" ht="36" x14ac:dyDescent="0.25">
      <c r="A21" s="32">
        <v>14</v>
      </c>
      <c r="B21" s="77" t="s">
        <v>258</v>
      </c>
      <c r="C21" s="82" t="s">
        <v>287</v>
      </c>
      <c r="D21" s="33">
        <v>0.02</v>
      </c>
      <c r="E21" s="34">
        <v>1</v>
      </c>
      <c r="F21" s="35">
        <v>209.64</v>
      </c>
      <c r="G21" s="36" t="s">
        <v>13</v>
      </c>
      <c r="H21" s="37"/>
      <c r="I21" s="79">
        <v>3469.8</v>
      </c>
      <c r="J21" s="37"/>
      <c r="K21" s="63"/>
    </row>
    <row r="22" spans="1:13" s="61" customFormat="1" ht="24.75" x14ac:dyDescent="0.25">
      <c r="A22" s="32">
        <v>15</v>
      </c>
      <c r="B22" s="77" t="s">
        <v>259</v>
      </c>
      <c r="C22" s="82" t="s">
        <v>288</v>
      </c>
      <c r="D22" s="33">
        <v>0.02</v>
      </c>
      <c r="E22" s="34">
        <v>1</v>
      </c>
      <c r="F22" s="35">
        <v>209.64</v>
      </c>
      <c r="G22" s="36" t="s">
        <v>13</v>
      </c>
      <c r="H22" s="37"/>
      <c r="I22" s="79">
        <v>2702.33</v>
      </c>
      <c r="J22" s="37"/>
      <c r="K22" s="63"/>
    </row>
    <row r="23" spans="1:13" s="61" customFormat="1" ht="24.75" x14ac:dyDescent="0.25">
      <c r="A23" s="32">
        <v>16</v>
      </c>
      <c r="B23" s="77" t="s">
        <v>260</v>
      </c>
      <c r="C23" s="82" t="s">
        <v>289</v>
      </c>
      <c r="D23" s="33">
        <v>0.02</v>
      </c>
      <c r="E23" s="34">
        <v>1</v>
      </c>
      <c r="F23" s="35">
        <v>209.64</v>
      </c>
      <c r="G23" s="36" t="s">
        <v>13</v>
      </c>
      <c r="H23" s="37"/>
      <c r="I23" s="79">
        <v>3152.42</v>
      </c>
      <c r="J23" s="37"/>
      <c r="K23" s="63"/>
    </row>
    <row r="24" spans="1:13" s="61" customFormat="1" ht="24.75" x14ac:dyDescent="0.25">
      <c r="A24" s="32">
        <v>17</v>
      </c>
      <c r="B24" s="77" t="s">
        <v>261</v>
      </c>
      <c r="C24" s="82" t="s">
        <v>290</v>
      </c>
      <c r="D24" s="33">
        <v>0.02</v>
      </c>
      <c r="E24" s="34">
        <v>1</v>
      </c>
      <c r="F24" s="35">
        <v>209.64</v>
      </c>
      <c r="G24" s="36" t="s">
        <v>13</v>
      </c>
      <c r="H24" s="37"/>
      <c r="I24" s="79">
        <v>3778.78</v>
      </c>
      <c r="J24" s="37"/>
      <c r="K24" s="63"/>
    </row>
    <row r="25" spans="1:13" s="61" customFormat="1" ht="24.75" x14ac:dyDescent="0.25">
      <c r="A25" s="32">
        <v>18</v>
      </c>
      <c r="B25" s="77" t="s">
        <v>262</v>
      </c>
      <c r="C25" s="82" t="s">
        <v>291</v>
      </c>
      <c r="D25" s="33">
        <v>0.02</v>
      </c>
      <c r="E25" s="34">
        <v>1</v>
      </c>
      <c r="F25" s="35">
        <v>209.64</v>
      </c>
      <c r="G25" s="36" t="s">
        <v>13</v>
      </c>
      <c r="H25" s="37"/>
      <c r="I25" s="79">
        <v>2553.08</v>
      </c>
      <c r="J25" s="37"/>
      <c r="K25" s="63"/>
    </row>
    <row r="26" spans="1:13" s="61" customFormat="1" ht="24.75" x14ac:dyDescent="0.25">
      <c r="A26" s="32">
        <v>19</v>
      </c>
      <c r="B26" s="77" t="s">
        <v>263</v>
      </c>
      <c r="C26" s="82" t="s">
        <v>292</v>
      </c>
      <c r="D26" s="33">
        <v>0.02</v>
      </c>
      <c r="E26" s="34">
        <v>1</v>
      </c>
      <c r="F26" s="35">
        <v>209.64</v>
      </c>
      <c r="G26" s="36" t="s">
        <v>13</v>
      </c>
      <c r="H26" s="37"/>
      <c r="I26" s="79">
        <v>2293.0700000000002</v>
      </c>
      <c r="J26" s="37"/>
      <c r="K26" s="63"/>
      <c r="M26" s="61">
        <v>1</v>
      </c>
    </row>
    <row r="27" spans="1:13" s="61" customFormat="1" ht="24.75" x14ac:dyDescent="0.25">
      <c r="A27" s="32">
        <v>20</v>
      </c>
      <c r="B27" s="77" t="s">
        <v>264</v>
      </c>
      <c r="C27" s="82" t="s">
        <v>293</v>
      </c>
      <c r="D27" s="33">
        <v>0.02</v>
      </c>
      <c r="E27" s="34">
        <v>1</v>
      </c>
      <c r="F27" s="35">
        <v>209.64</v>
      </c>
      <c r="G27" s="36" t="s">
        <v>13</v>
      </c>
      <c r="H27" s="37"/>
      <c r="I27" s="79">
        <v>2583.5500000000002</v>
      </c>
      <c r="J27" s="37"/>
      <c r="K27" s="63"/>
    </row>
    <row r="28" spans="1:13" s="31" customFormat="1" x14ac:dyDescent="0.25">
      <c r="A28" s="147" t="s">
        <v>233</v>
      </c>
      <c r="B28" s="147"/>
      <c r="C28" s="147"/>
      <c r="D28" s="147"/>
      <c r="E28" s="147"/>
      <c r="F28" s="147"/>
      <c r="G28" s="37"/>
      <c r="H28" s="37"/>
      <c r="I28" s="40">
        <f>SUM(I8:I27)</f>
        <v>68233.300000000017</v>
      </c>
      <c r="J28" s="40"/>
    </row>
    <row r="29" spans="1:13" s="31" customFormat="1" x14ac:dyDescent="0.25">
      <c r="A29" s="148" t="s">
        <v>14</v>
      </c>
      <c r="B29" s="148"/>
      <c r="C29" s="78" t="s">
        <v>234</v>
      </c>
      <c r="D29" s="41"/>
      <c r="E29" s="42"/>
      <c r="F29" s="42"/>
      <c r="G29" s="37"/>
      <c r="H29" s="37"/>
    </row>
    <row r="30" spans="1:13" s="31" customFormat="1" x14ac:dyDescent="0.25">
      <c r="A30" s="4"/>
      <c r="B30" s="43" t="s">
        <v>15</v>
      </c>
      <c r="C30" s="44"/>
      <c r="D30" s="41"/>
      <c r="E30" s="42"/>
      <c r="F30" s="42"/>
      <c r="G30" s="37"/>
      <c r="H30" s="37"/>
    </row>
    <row r="31" spans="1:13" s="31" customFormat="1" x14ac:dyDescent="0.25">
      <c r="A31" s="45" t="s">
        <v>17</v>
      </c>
      <c r="B31" s="46"/>
      <c r="C31" s="47"/>
      <c r="D31" s="41"/>
      <c r="E31" s="42"/>
      <c r="F31" s="42"/>
      <c r="G31" s="37"/>
      <c r="H31" s="37"/>
    </row>
    <row r="32" spans="1:13" s="31" customFormat="1" x14ac:dyDescent="0.25">
      <c r="B32" s="46" t="s">
        <v>16</v>
      </c>
      <c r="C32" s="47"/>
      <c r="D32" s="41"/>
      <c r="E32" s="42"/>
      <c r="F32" s="42"/>
      <c r="G32" s="37"/>
      <c r="H32" s="37"/>
    </row>
    <row r="33" spans="1:12" s="24" customFormat="1" x14ac:dyDescent="0.25">
      <c r="A33" s="40" t="s">
        <v>17</v>
      </c>
      <c r="B33" s="23"/>
    </row>
    <row r="34" spans="1:12" s="24" customFormat="1" x14ac:dyDescent="0.25">
      <c r="A34" s="66"/>
      <c r="B34" s="153"/>
      <c r="C34" s="154"/>
      <c r="D34" s="67"/>
      <c r="E34" s="68"/>
      <c r="F34" s="68"/>
      <c r="G34" s="38"/>
      <c r="H34" s="39"/>
      <c r="I34" s="39"/>
      <c r="J34" s="39"/>
      <c r="K34" s="39"/>
      <c r="L34" s="39"/>
    </row>
    <row r="35" spans="1:12" s="24" customFormat="1" x14ac:dyDescent="0.25">
      <c r="A35" s="3"/>
      <c r="B35" s="151" t="s">
        <v>232</v>
      </c>
      <c r="C35" s="152"/>
      <c r="D35" s="21"/>
      <c r="E35" s="22"/>
      <c r="F35" s="22"/>
      <c r="G35" s="23"/>
      <c r="J35" s="39"/>
      <c r="K35" s="39"/>
      <c r="L35" s="39"/>
    </row>
    <row r="36" spans="1:12" s="24" customFormat="1" x14ac:dyDescent="0.25">
      <c r="A36" s="150" t="s">
        <v>271</v>
      </c>
      <c r="B36" s="150"/>
      <c r="C36" s="150"/>
      <c r="D36" s="150"/>
      <c r="E36" s="150"/>
      <c r="F36" s="150"/>
      <c r="G36" s="150"/>
      <c r="J36" s="39"/>
      <c r="K36" s="39"/>
      <c r="L36" s="39"/>
    </row>
    <row r="37" spans="1:12" s="24" customFormat="1" x14ac:dyDescent="0.25">
      <c r="A37" s="150" t="s">
        <v>235</v>
      </c>
      <c r="B37" s="150"/>
      <c r="C37" s="150"/>
      <c r="D37" s="21"/>
      <c r="E37" s="22"/>
      <c r="F37" s="22"/>
      <c r="G37" s="23"/>
      <c r="J37" s="39"/>
      <c r="K37" s="39"/>
      <c r="L37" s="39"/>
    </row>
    <row r="38" spans="1:12" s="49" customFormat="1" x14ac:dyDescent="0.25">
      <c r="A38" s="150" t="s">
        <v>273</v>
      </c>
      <c r="B38" s="150"/>
      <c r="C38" s="150"/>
      <c r="D38" s="150"/>
      <c r="E38" s="150"/>
      <c r="F38" s="150"/>
      <c r="G38" s="150"/>
      <c r="H38" s="24"/>
      <c r="I38" s="24"/>
      <c r="J38" s="48"/>
      <c r="K38" s="48"/>
      <c r="L38" s="48"/>
    </row>
    <row r="39" spans="1:12" s="31" customFormat="1" x14ac:dyDescent="0.25">
      <c r="A39" s="149" t="s">
        <v>9</v>
      </c>
      <c r="B39" s="149"/>
      <c r="C39" s="149"/>
      <c r="D39" s="149"/>
      <c r="E39" s="149"/>
      <c r="F39" s="149"/>
      <c r="G39" s="23"/>
      <c r="H39" s="24"/>
      <c r="I39" s="24"/>
    </row>
    <row r="40" spans="1:12" s="64" customFormat="1" ht="51.75" x14ac:dyDescent="0.25">
      <c r="A40" s="25" t="s">
        <v>3</v>
      </c>
      <c r="B40" s="26" t="s">
        <v>10</v>
      </c>
      <c r="C40" s="26" t="s">
        <v>11</v>
      </c>
      <c r="D40" s="27" t="s">
        <v>4</v>
      </c>
      <c r="E40" s="28" t="s">
        <v>5</v>
      </c>
      <c r="F40" s="29" t="s">
        <v>6</v>
      </c>
      <c r="G40" s="30" t="s">
        <v>12</v>
      </c>
      <c r="H40" s="31"/>
      <c r="I40" s="31"/>
      <c r="J40" s="62"/>
      <c r="K40" s="62"/>
      <c r="L40" s="62"/>
    </row>
    <row r="41" spans="1:12" s="51" customFormat="1" ht="24.75" x14ac:dyDescent="0.25">
      <c r="A41" s="32">
        <v>1</v>
      </c>
      <c r="B41" s="77" t="s">
        <v>265</v>
      </c>
      <c r="C41" s="82" t="s">
        <v>294</v>
      </c>
      <c r="D41" s="33">
        <v>0.02</v>
      </c>
      <c r="E41" s="34">
        <v>1</v>
      </c>
      <c r="F41" s="35">
        <v>209.64</v>
      </c>
      <c r="G41" s="36" t="s">
        <v>13</v>
      </c>
      <c r="H41" s="37"/>
      <c r="I41" s="79">
        <v>2724.45</v>
      </c>
      <c r="J41" s="50"/>
      <c r="K41" s="50"/>
      <c r="L41" s="50"/>
    </row>
    <row r="42" spans="1:12" s="51" customFormat="1" ht="24.75" x14ac:dyDescent="0.25">
      <c r="A42" s="32">
        <v>2</v>
      </c>
      <c r="B42" s="77" t="s">
        <v>266</v>
      </c>
      <c r="C42" s="82" t="s">
        <v>295</v>
      </c>
      <c r="D42" s="33">
        <v>0.02</v>
      </c>
      <c r="E42" s="34">
        <v>1</v>
      </c>
      <c r="F42" s="35">
        <v>209.64</v>
      </c>
      <c r="G42" s="36" t="s">
        <v>13</v>
      </c>
      <c r="H42" s="37"/>
      <c r="I42" s="79">
        <v>3045.72</v>
      </c>
      <c r="J42" s="50"/>
      <c r="K42" s="50"/>
      <c r="L42" s="50"/>
    </row>
    <row r="43" spans="1:12" s="51" customFormat="1" ht="24.75" x14ac:dyDescent="0.25">
      <c r="A43" s="32">
        <v>3</v>
      </c>
      <c r="B43" s="77" t="s">
        <v>267</v>
      </c>
      <c r="C43" s="82" t="s">
        <v>296</v>
      </c>
      <c r="D43" s="33">
        <v>0.02</v>
      </c>
      <c r="E43" s="34">
        <v>1</v>
      </c>
      <c r="F43" s="35">
        <v>209.64</v>
      </c>
      <c r="G43" s="36" t="s">
        <v>13</v>
      </c>
      <c r="H43" s="37"/>
      <c r="I43" s="79">
        <v>2723.09</v>
      </c>
      <c r="J43" s="50"/>
      <c r="L43" s="50"/>
    </row>
    <row r="44" spans="1:12" s="51" customFormat="1" ht="24.75" x14ac:dyDescent="0.25">
      <c r="A44" s="32">
        <v>4</v>
      </c>
      <c r="B44" s="77" t="s">
        <v>268</v>
      </c>
      <c r="C44" s="82" t="s">
        <v>297</v>
      </c>
      <c r="D44" s="33">
        <v>0.02</v>
      </c>
      <c r="E44" s="34">
        <v>1</v>
      </c>
      <c r="F44" s="35">
        <v>209.64</v>
      </c>
      <c r="G44" s="36" t="s">
        <v>13</v>
      </c>
      <c r="H44" s="37"/>
      <c r="I44" s="80">
        <v>2554.3000000000002</v>
      </c>
      <c r="J44" s="50"/>
      <c r="L44" s="50"/>
    </row>
    <row r="45" spans="1:12" s="64" customFormat="1" ht="24.75" x14ac:dyDescent="0.25">
      <c r="A45" s="32">
        <v>5</v>
      </c>
      <c r="B45" s="77" t="s">
        <v>269</v>
      </c>
      <c r="C45" s="82" t="s">
        <v>298</v>
      </c>
      <c r="D45" s="33">
        <v>0.02</v>
      </c>
      <c r="E45" s="34">
        <v>1</v>
      </c>
      <c r="F45" s="35">
        <v>209.64</v>
      </c>
      <c r="G45" s="36" t="s">
        <v>13</v>
      </c>
      <c r="H45" s="37"/>
      <c r="I45" s="79">
        <v>3235.7</v>
      </c>
      <c r="J45" s="62"/>
      <c r="L45" s="62"/>
    </row>
    <row r="46" spans="1:12" s="64" customFormat="1" ht="24.75" x14ac:dyDescent="0.25">
      <c r="A46" s="32">
        <v>6</v>
      </c>
      <c r="B46" s="77" t="s">
        <v>270</v>
      </c>
      <c r="C46" s="82" t="s">
        <v>299</v>
      </c>
      <c r="D46" s="33">
        <v>0.02</v>
      </c>
      <c r="E46" s="34">
        <v>1</v>
      </c>
      <c r="F46" s="35">
        <v>209.64</v>
      </c>
      <c r="G46" s="36" t="s">
        <v>13</v>
      </c>
      <c r="H46" s="37"/>
      <c r="I46" s="79">
        <v>2744.04</v>
      </c>
      <c r="J46" s="62"/>
      <c r="K46" s="62"/>
      <c r="L46" s="62"/>
    </row>
    <row r="47" spans="1:12" s="56" customFormat="1" x14ac:dyDescent="0.25">
      <c r="A47" s="147" t="s">
        <v>236</v>
      </c>
      <c r="B47" s="147"/>
      <c r="C47" s="147"/>
      <c r="D47" s="147"/>
      <c r="E47" s="147"/>
      <c r="F47" s="147"/>
      <c r="G47" s="37"/>
      <c r="H47" s="37"/>
      <c r="I47" s="37">
        <f>SUM(I41:I46)</f>
        <v>17027.300000000003</v>
      </c>
      <c r="J47" s="55"/>
      <c r="K47" s="55"/>
      <c r="L47" s="55"/>
    </row>
    <row r="48" spans="1:12" s="56" customFormat="1" x14ac:dyDescent="0.25">
      <c r="A48" s="148" t="s">
        <v>14</v>
      </c>
      <c r="B48" s="148"/>
      <c r="C48" s="78" t="s">
        <v>237</v>
      </c>
      <c r="D48" s="41"/>
      <c r="E48" s="42"/>
      <c r="F48" s="42"/>
      <c r="G48" s="37"/>
      <c r="H48" s="37"/>
      <c r="I48" s="37"/>
      <c r="J48" s="55"/>
      <c r="K48" s="55"/>
      <c r="L48" s="55"/>
    </row>
    <row r="49" spans="1:12" s="56" customFormat="1" x14ac:dyDescent="0.25">
      <c r="A49" s="4"/>
      <c r="B49" s="43" t="s">
        <v>15</v>
      </c>
      <c r="C49" s="44"/>
      <c r="D49" s="41"/>
      <c r="E49" s="42"/>
      <c r="F49" s="42"/>
      <c r="G49" s="37"/>
      <c r="H49" s="37"/>
      <c r="I49" s="37">
        <f>I28+I47</f>
        <v>85260.60000000002</v>
      </c>
      <c r="J49" s="55"/>
      <c r="K49" s="55"/>
      <c r="L49" s="55"/>
    </row>
    <row r="50" spans="1:12" s="56" customFormat="1" x14ac:dyDescent="0.25">
      <c r="A50" s="45" t="s">
        <v>17</v>
      </c>
      <c r="B50" s="46"/>
      <c r="C50" s="47"/>
      <c r="D50" s="41"/>
      <c r="E50" s="42"/>
      <c r="F50" s="42"/>
      <c r="G50" s="37"/>
      <c r="H50" s="37"/>
      <c r="I50" s="37"/>
      <c r="J50" s="55"/>
      <c r="K50" s="55"/>
      <c r="L50" s="55"/>
    </row>
    <row r="51" spans="1:12" s="56" customFormat="1" x14ac:dyDescent="0.25">
      <c r="A51" s="31"/>
      <c r="B51" s="46" t="s">
        <v>16</v>
      </c>
      <c r="C51" s="47"/>
      <c r="D51" s="41"/>
      <c r="E51" s="42"/>
      <c r="F51" s="42"/>
      <c r="G51" s="37"/>
      <c r="H51" s="37"/>
      <c r="I51" s="37"/>
      <c r="J51" s="55"/>
      <c r="K51" s="55"/>
      <c r="L51" s="55"/>
    </row>
    <row r="52" spans="1:12" s="56" customFormat="1" x14ac:dyDescent="0.25">
      <c r="A52" s="40" t="s">
        <v>17</v>
      </c>
      <c r="B52" s="23"/>
      <c r="C52" s="24"/>
      <c r="D52" s="24"/>
      <c r="E52" s="24"/>
      <c r="F52" s="24"/>
      <c r="G52" s="24"/>
      <c r="H52" s="24"/>
      <c r="I52" s="24"/>
      <c r="J52" s="55"/>
      <c r="K52" s="55"/>
      <c r="L52" s="55"/>
    </row>
    <row r="53" spans="1:12" s="56" customFormat="1" ht="12" x14ac:dyDescent="0.2">
      <c r="A53" s="55"/>
      <c r="B53" s="52"/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1:12" x14ac:dyDescent="0.25">
      <c r="A54" s="147"/>
      <c r="B54" s="147"/>
      <c r="C54" s="147"/>
      <c r="D54" s="147"/>
      <c r="E54" s="147"/>
      <c r="F54" s="147"/>
      <c r="G54" s="37"/>
      <c r="H54" s="37"/>
      <c r="I54" s="37"/>
      <c r="J54" s="55"/>
      <c r="K54" s="57"/>
      <c r="L54" s="57"/>
    </row>
    <row r="55" spans="1:12" x14ac:dyDescent="0.25">
      <c r="A55" s="148"/>
      <c r="B55" s="148"/>
      <c r="C55" s="78"/>
      <c r="D55" s="41"/>
      <c r="E55" s="42"/>
      <c r="F55" s="42"/>
      <c r="G55" s="37"/>
      <c r="H55" s="37"/>
      <c r="I55" s="37"/>
      <c r="J55" s="55"/>
      <c r="K55" s="57"/>
      <c r="L55" s="57"/>
    </row>
    <row r="56" spans="1:12" x14ac:dyDescent="0.25">
      <c r="A56" s="4"/>
      <c r="B56" s="43"/>
      <c r="C56" s="44"/>
      <c r="D56" s="41"/>
      <c r="E56" s="42"/>
      <c r="F56" s="42"/>
      <c r="G56" s="37"/>
      <c r="H56" s="37"/>
      <c r="I56" s="37"/>
      <c r="J56" s="55"/>
      <c r="K56" s="57"/>
      <c r="L56" s="57"/>
    </row>
    <row r="57" spans="1:12" x14ac:dyDescent="0.25">
      <c r="A57" s="45"/>
      <c r="B57" s="46"/>
      <c r="C57" s="47"/>
      <c r="D57" s="41"/>
      <c r="E57" s="42"/>
      <c r="F57" s="42"/>
      <c r="G57" s="37"/>
      <c r="H57" s="37"/>
      <c r="I57" s="37"/>
      <c r="J57" s="55"/>
      <c r="K57" s="57"/>
      <c r="L57" s="57"/>
    </row>
    <row r="58" spans="1:12" x14ac:dyDescent="0.25">
      <c r="A58" s="31"/>
      <c r="B58" s="46"/>
      <c r="C58" s="47"/>
      <c r="D58" s="41"/>
      <c r="E58" s="42"/>
      <c r="F58" s="42"/>
      <c r="G58" s="37"/>
      <c r="H58" s="37"/>
      <c r="I58" s="37"/>
      <c r="J58" s="55"/>
      <c r="K58" s="57"/>
      <c r="L58" s="57"/>
    </row>
    <row r="59" spans="1:12" x14ac:dyDescent="0.25">
      <c r="A59" s="40"/>
      <c r="C59" s="24"/>
      <c r="D59" s="24"/>
      <c r="E59" s="24"/>
      <c r="F59" s="24"/>
      <c r="G59" s="24"/>
      <c r="H59" s="24"/>
      <c r="I59" s="24"/>
      <c r="J59" s="55"/>
      <c r="K59" s="57"/>
      <c r="L59" s="57"/>
    </row>
    <row r="60" spans="1:12" x14ac:dyDescent="0.25">
      <c r="A60" s="55"/>
      <c r="B60" s="52"/>
      <c r="C60" s="55"/>
      <c r="D60" s="55"/>
      <c r="E60" s="55"/>
      <c r="F60" s="55"/>
      <c r="G60" s="55"/>
      <c r="H60" s="55"/>
      <c r="I60" s="55"/>
      <c r="J60" s="55"/>
      <c r="K60" s="57"/>
      <c r="L60" s="57"/>
    </row>
    <row r="61" spans="1:12" x14ac:dyDescent="0.25">
      <c r="A61" s="55"/>
      <c r="B61" s="52"/>
      <c r="C61" s="55"/>
      <c r="D61" s="55"/>
      <c r="E61" s="55"/>
      <c r="F61" s="55"/>
      <c r="G61" s="55"/>
      <c r="H61" s="55"/>
      <c r="I61" s="55"/>
      <c r="J61" s="55"/>
      <c r="K61" s="57"/>
      <c r="L61" s="57"/>
    </row>
    <row r="62" spans="1:12" x14ac:dyDescent="0.25">
      <c r="A62" s="55"/>
      <c r="B62" s="52"/>
      <c r="C62" s="55"/>
      <c r="D62" s="55"/>
      <c r="E62" s="55"/>
      <c r="F62" s="55"/>
      <c r="G62" s="55"/>
      <c r="H62" s="55"/>
      <c r="I62" s="55"/>
      <c r="J62" s="55"/>
      <c r="K62" s="57"/>
      <c r="L62" s="57"/>
    </row>
    <row r="63" spans="1:12" x14ac:dyDescent="0.25">
      <c r="A63" s="55"/>
      <c r="B63" s="52"/>
      <c r="C63" s="55"/>
      <c r="D63" s="55"/>
      <c r="E63" s="55"/>
      <c r="F63" s="55"/>
      <c r="G63" s="55"/>
      <c r="H63" s="55"/>
      <c r="I63" s="55"/>
      <c r="J63" s="55"/>
      <c r="K63" s="57"/>
      <c r="L63" s="57"/>
    </row>
    <row r="64" spans="1:12" x14ac:dyDescent="0.25">
      <c r="A64" s="55"/>
      <c r="B64" s="52"/>
      <c r="C64" s="55"/>
      <c r="D64" s="55"/>
      <c r="E64" s="55"/>
      <c r="F64" s="55"/>
      <c r="G64" s="55"/>
      <c r="H64" s="55"/>
      <c r="I64" s="55"/>
      <c r="J64" s="55"/>
      <c r="K64" s="57"/>
      <c r="L64" s="57"/>
    </row>
    <row r="65" spans="1:12" x14ac:dyDescent="0.25">
      <c r="A65" s="55"/>
      <c r="B65" s="52"/>
      <c r="C65" s="55"/>
      <c r="D65" s="55"/>
      <c r="E65" s="55"/>
      <c r="F65" s="55"/>
      <c r="G65" s="55"/>
      <c r="H65" s="55"/>
      <c r="I65" s="55"/>
      <c r="J65" s="55"/>
      <c r="K65" s="57"/>
      <c r="L65" s="57"/>
    </row>
    <row r="66" spans="1:12" x14ac:dyDescent="0.25">
      <c r="A66" s="57"/>
      <c r="B66" s="38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79" spans="1:12" x14ac:dyDescent="0.25">
      <c r="B79" s="58"/>
    </row>
    <row r="80" spans="1:12" x14ac:dyDescent="0.25">
      <c r="B80" s="58"/>
    </row>
    <row r="81" spans="2:2" x14ac:dyDescent="0.25">
      <c r="B81" s="58"/>
    </row>
    <row r="82" spans="2:2" x14ac:dyDescent="0.25">
      <c r="B82" s="58"/>
    </row>
    <row r="83" spans="2:2" x14ac:dyDescent="0.25">
      <c r="B83" s="58"/>
    </row>
    <row r="84" spans="2:2" x14ac:dyDescent="0.25">
      <c r="B84" s="58"/>
    </row>
    <row r="85" spans="2:2" x14ac:dyDescent="0.25">
      <c r="B85" s="58"/>
    </row>
    <row r="86" spans="2:2" x14ac:dyDescent="0.25">
      <c r="B86" s="58"/>
    </row>
    <row r="87" spans="2:2" x14ac:dyDescent="0.25">
      <c r="B87" s="58"/>
    </row>
    <row r="88" spans="2:2" x14ac:dyDescent="0.25">
      <c r="B88" s="58"/>
    </row>
    <row r="89" spans="2:2" x14ac:dyDescent="0.25">
      <c r="B89" s="58"/>
    </row>
    <row r="90" spans="2:2" x14ac:dyDescent="0.25">
      <c r="B90" s="58"/>
    </row>
    <row r="91" spans="2:2" x14ac:dyDescent="0.25">
      <c r="B91" s="58"/>
    </row>
    <row r="92" spans="2:2" x14ac:dyDescent="0.25">
      <c r="B92" s="58"/>
    </row>
    <row r="93" spans="2:2" x14ac:dyDescent="0.25">
      <c r="B93" s="58"/>
    </row>
    <row r="94" spans="2:2" x14ac:dyDescent="0.25">
      <c r="B94" s="58"/>
    </row>
    <row r="95" spans="2:2" x14ac:dyDescent="0.25">
      <c r="B95" s="58"/>
    </row>
    <row r="96" spans="2:2" x14ac:dyDescent="0.25">
      <c r="B96" s="58"/>
    </row>
    <row r="97" spans="2:2" x14ac:dyDescent="0.25">
      <c r="B97" s="58"/>
    </row>
    <row r="98" spans="2:2" x14ac:dyDescent="0.25">
      <c r="B98" s="58"/>
    </row>
    <row r="99" spans="2:2" x14ac:dyDescent="0.25">
      <c r="B99" s="58"/>
    </row>
    <row r="100" spans="2:2" x14ac:dyDescent="0.25">
      <c r="B100" s="58"/>
    </row>
    <row r="101" spans="2:2" x14ac:dyDescent="0.25">
      <c r="B101" s="58"/>
    </row>
    <row r="102" spans="2:2" x14ac:dyDescent="0.25">
      <c r="B102" s="58"/>
    </row>
    <row r="103" spans="2:2" x14ac:dyDescent="0.25">
      <c r="B103" s="58"/>
    </row>
    <row r="104" spans="2:2" x14ac:dyDescent="0.25">
      <c r="B104" s="58"/>
    </row>
    <row r="105" spans="2:2" x14ac:dyDescent="0.25">
      <c r="B105" s="58"/>
    </row>
    <row r="106" spans="2:2" x14ac:dyDescent="0.25">
      <c r="B106" s="58"/>
    </row>
    <row r="107" spans="2:2" x14ac:dyDescent="0.25">
      <c r="B107" s="58"/>
    </row>
    <row r="108" spans="2:2" x14ac:dyDescent="0.25">
      <c r="B108" s="58"/>
    </row>
    <row r="109" spans="2:2" x14ac:dyDescent="0.25">
      <c r="B109" s="58"/>
    </row>
    <row r="110" spans="2:2" x14ac:dyDescent="0.25">
      <c r="B110" s="58"/>
    </row>
    <row r="111" spans="2:2" x14ac:dyDescent="0.25">
      <c r="B111" s="58"/>
    </row>
    <row r="112" spans="2:2" x14ac:dyDescent="0.25">
      <c r="B112" s="58"/>
    </row>
    <row r="113" spans="2:2" x14ac:dyDescent="0.25">
      <c r="B113" s="58"/>
    </row>
    <row r="114" spans="2:2" x14ac:dyDescent="0.25">
      <c r="B114" s="58"/>
    </row>
    <row r="115" spans="2:2" x14ac:dyDescent="0.25">
      <c r="B115" s="58"/>
    </row>
    <row r="116" spans="2:2" x14ac:dyDescent="0.25">
      <c r="B116" s="58"/>
    </row>
    <row r="117" spans="2:2" x14ac:dyDescent="0.25">
      <c r="B117" s="58"/>
    </row>
    <row r="118" spans="2:2" x14ac:dyDescent="0.25">
      <c r="B118" s="58"/>
    </row>
    <row r="119" spans="2:2" x14ac:dyDescent="0.25">
      <c r="B119" s="58"/>
    </row>
    <row r="120" spans="2:2" x14ac:dyDescent="0.25">
      <c r="B120" s="58"/>
    </row>
    <row r="121" spans="2:2" x14ac:dyDescent="0.25">
      <c r="B121" s="58"/>
    </row>
    <row r="122" spans="2:2" x14ac:dyDescent="0.25">
      <c r="B122" s="58"/>
    </row>
    <row r="123" spans="2:2" x14ac:dyDescent="0.25">
      <c r="B123" s="58"/>
    </row>
    <row r="124" spans="2:2" x14ac:dyDescent="0.25">
      <c r="B124" s="58"/>
    </row>
    <row r="125" spans="2:2" x14ac:dyDescent="0.25">
      <c r="B125" s="58"/>
    </row>
  </sheetData>
  <mergeCells count="17">
    <mergeCell ref="A54:F54"/>
    <mergeCell ref="A55:B55"/>
    <mergeCell ref="A39:F39"/>
    <mergeCell ref="A47:F47"/>
    <mergeCell ref="A48:B48"/>
    <mergeCell ref="A38:G38"/>
    <mergeCell ref="B2:C2"/>
    <mergeCell ref="A3:G3"/>
    <mergeCell ref="A4:C4"/>
    <mergeCell ref="A5:G5"/>
    <mergeCell ref="A6:F6"/>
    <mergeCell ref="A28:F28"/>
    <mergeCell ref="A29:B29"/>
    <mergeCell ref="B34:C34"/>
    <mergeCell ref="B35:C35"/>
    <mergeCell ref="A36:G36"/>
    <mergeCell ref="A37:C37"/>
  </mergeCells>
  <conditionalFormatting sqref="J40:J46">
    <cfRule type="containsText" dxfId="140" priority="142" stopIfTrue="1" operator="containsText" text="30-01-82/">
      <formula>NOT(ISERROR(SEARCH("30-01-82/",J40)))</formula>
    </cfRule>
    <cfRule type="duplicateValues" dxfId="139" priority="143" stopIfTrue="1"/>
    <cfRule type="duplicateValues" dxfId="138" priority="144" stopIfTrue="1"/>
  </conditionalFormatting>
  <conditionalFormatting sqref="C8:C19">
    <cfRule type="containsText" dxfId="137" priority="10" stopIfTrue="1" operator="containsText" text="30-01-82/">
      <formula>NOT(ISERROR(SEARCH("30-01-82/",C8)))</formula>
    </cfRule>
    <cfRule type="duplicateValues" dxfId="136" priority="11" stopIfTrue="1"/>
    <cfRule type="duplicateValues" dxfId="135" priority="12" stopIfTrue="1"/>
  </conditionalFormatting>
  <conditionalFormatting sqref="C20">
    <cfRule type="containsText" dxfId="134" priority="7" stopIfTrue="1" operator="containsText" text="30-01-82/">
      <formula>NOT(ISERROR(SEARCH("30-01-82/",C20)))</formula>
    </cfRule>
    <cfRule type="duplicateValues" dxfId="133" priority="8" stopIfTrue="1"/>
    <cfRule type="duplicateValues" dxfId="132" priority="9" stopIfTrue="1"/>
  </conditionalFormatting>
  <conditionalFormatting sqref="C21:C27">
    <cfRule type="containsText" dxfId="131" priority="4" stopIfTrue="1" operator="containsText" text="30-01-82/">
      <formula>NOT(ISERROR(SEARCH("30-01-82/",C21)))</formula>
    </cfRule>
    <cfRule type="duplicateValues" dxfId="130" priority="5" stopIfTrue="1"/>
    <cfRule type="duplicateValues" dxfId="129" priority="6" stopIfTrue="1"/>
  </conditionalFormatting>
  <conditionalFormatting sqref="C41:C46">
    <cfRule type="containsText" dxfId="128" priority="1" stopIfTrue="1" operator="containsText" text="30-01-82/">
      <formula>NOT(ISERROR(SEARCH("30-01-82/",C41)))</formula>
    </cfRule>
    <cfRule type="duplicateValues" dxfId="127" priority="2" stopIfTrue="1"/>
    <cfRule type="duplicateValues" dxfId="126" priority="3" stopIfTrue="1"/>
  </conditionalFormatting>
  <pageMargins left="0.25" right="0.25" top="0.75" bottom="0.75" header="0.3" footer="0.3"/>
  <pageSetup paperSize="9" orientation="portrait" r:id="rId1"/>
  <ignoredErrors>
    <ignoredError sqref="C8:C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3"/>
  <sheetViews>
    <sheetView workbookViewId="0">
      <selection activeCell="B8" sqref="B8"/>
    </sheetView>
  </sheetViews>
  <sheetFormatPr defaultColWidth="9.140625" defaultRowHeight="15" x14ac:dyDescent="0.25"/>
  <cols>
    <col min="1" max="1" width="5.42578125" style="58" customWidth="1"/>
    <col min="2" max="2" width="33.42578125" style="23" customWidth="1"/>
    <col min="3" max="3" width="16.42578125" style="58" customWidth="1"/>
    <col min="4" max="4" width="6.140625" style="58" customWidth="1"/>
    <col min="5" max="5" width="10.42578125" style="58" customWidth="1"/>
    <col min="6" max="6" width="7.7109375" style="58" customWidth="1"/>
    <col min="7" max="7" width="16.7109375" style="58" customWidth="1"/>
    <col min="8" max="8" width="9.140625" style="58"/>
    <col min="9" max="9" width="10.7109375" style="58" customWidth="1"/>
    <col min="10" max="16384" width="9.140625" style="58"/>
  </cols>
  <sheetData>
    <row r="2" spans="1:17" s="24" customFormat="1" x14ac:dyDescent="0.25">
      <c r="A2" s="3"/>
      <c r="B2" s="151" t="s">
        <v>375</v>
      </c>
      <c r="C2" s="152"/>
      <c r="D2" s="21"/>
      <c r="E2" s="22"/>
      <c r="F2" s="22"/>
      <c r="G2" s="23"/>
    </row>
    <row r="3" spans="1:17" s="24" customFormat="1" x14ac:dyDescent="0.25">
      <c r="A3" s="150" t="s">
        <v>271</v>
      </c>
      <c r="B3" s="150"/>
      <c r="C3" s="150"/>
      <c r="D3" s="150"/>
      <c r="E3" s="150"/>
      <c r="F3" s="150"/>
      <c r="G3" s="150"/>
    </row>
    <row r="4" spans="1:17" s="24" customFormat="1" x14ac:dyDescent="0.25">
      <c r="A4" s="150" t="s">
        <v>376</v>
      </c>
      <c r="B4" s="150"/>
      <c r="C4" s="150"/>
      <c r="D4" s="21"/>
      <c r="E4" s="22"/>
      <c r="F4" s="22"/>
      <c r="G4" s="23"/>
    </row>
    <row r="5" spans="1:17" s="24" customFormat="1" x14ac:dyDescent="0.25">
      <c r="A5" s="150" t="s">
        <v>272</v>
      </c>
      <c r="B5" s="150"/>
      <c r="C5" s="150"/>
      <c r="D5" s="150"/>
      <c r="E5" s="150"/>
      <c r="F5" s="150"/>
      <c r="G5" s="150"/>
    </row>
    <row r="6" spans="1:17" s="24" customFormat="1" x14ac:dyDescent="0.25">
      <c r="A6" s="149" t="s">
        <v>9</v>
      </c>
      <c r="B6" s="149"/>
      <c r="C6" s="149"/>
      <c r="D6" s="149"/>
      <c r="E6" s="149"/>
      <c r="F6" s="149"/>
      <c r="G6" s="23"/>
    </row>
    <row r="7" spans="1:17" s="31" customFormat="1" ht="51.75" x14ac:dyDescent="0.25">
      <c r="A7" s="25" t="s">
        <v>3</v>
      </c>
      <c r="B7" s="26" t="s">
        <v>10</v>
      </c>
      <c r="C7" s="26" t="s">
        <v>11</v>
      </c>
      <c r="D7" s="27" t="s">
        <v>4</v>
      </c>
      <c r="E7" s="28" t="s">
        <v>5</v>
      </c>
      <c r="F7" s="29" t="s">
        <v>6</v>
      </c>
      <c r="G7" s="30" t="s">
        <v>12</v>
      </c>
    </row>
    <row r="8" spans="1:17" s="61" customFormat="1" ht="24.75" x14ac:dyDescent="0.25">
      <c r="A8" s="32">
        <v>1</v>
      </c>
      <c r="B8" s="77" t="s">
        <v>345</v>
      </c>
      <c r="C8" s="82" t="s">
        <v>377</v>
      </c>
      <c r="D8" s="33">
        <v>0.02</v>
      </c>
      <c r="E8" s="34">
        <v>1</v>
      </c>
      <c r="F8" s="35">
        <v>209.64</v>
      </c>
      <c r="G8" s="36" t="s">
        <v>13</v>
      </c>
      <c r="H8" s="37"/>
      <c r="I8" s="19">
        <v>3048.39</v>
      </c>
      <c r="J8" s="37"/>
      <c r="K8" s="63"/>
    </row>
    <row r="9" spans="1:17" s="61" customFormat="1" ht="24.75" x14ac:dyDescent="0.25">
      <c r="A9" s="32">
        <v>2</v>
      </c>
      <c r="B9" s="77" t="s">
        <v>346</v>
      </c>
      <c r="C9" s="82" t="s">
        <v>378</v>
      </c>
      <c r="D9" s="33">
        <v>0.02</v>
      </c>
      <c r="E9" s="34">
        <v>1</v>
      </c>
      <c r="F9" s="35">
        <v>209.64</v>
      </c>
      <c r="G9" s="36" t="s">
        <v>13</v>
      </c>
      <c r="H9" s="37"/>
      <c r="I9" s="19">
        <v>3344.79</v>
      </c>
      <c r="J9" s="37"/>
      <c r="K9" s="63"/>
      <c r="Q9" s="19"/>
    </row>
    <row r="10" spans="1:17" s="61" customFormat="1" ht="24.75" x14ac:dyDescent="0.25">
      <c r="A10" s="32">
        <v>3</v>
      </c>
      <c r="B10" s="77" t="s">
        <v>348</v>
      </c>
      <c r="C10" s="82" t="s">
        <v>379</v>
      </c>
      <c r="D10" s="33">
        <v>0.02</v>
      </c>
      <c r="E10" s="34">
        <v>1</v>
      </c>
      <c r="F10" s="35">
        <v>209.64</v>
      </c>
      <c r="G10" s="36" t="s">
        <v>13</v>
      </c>
      <c r="H10" s="37"/>
      <c r="I10" s="19">
        <v>3747.59</v>
      </c>
      <c r="J10" s="37"/>
      <c r="K10" s="63"/>
    </row>
    <row r="11" spans="1:17" s="61" customFormat="1" ht="24.75" x14ac:dyDescent="0.25">
      <c r="A11" s="32">
        <v>4</v>
      </c>
      <c r="B11" s="77" t="s">
        <v>349</v>
      </c>
      <c r="C11" s="82" t="s">
        <v>380</v>
      </c>
      <c r="D11" s="33">
        <v>0.02</v>
      </c>
      <c r="E11" s="34">
        <v>1</v>
      </c>
      <c r="F11" s="35">
        <v>209.64</v>
      </c>
      <c r="G11" s="36" t="s">
        <v>13</v>
      </c>
      <c r="H11" s="37"/>
      <c r="I11" s="19">
        <v>4715.05</v>
      </c>
      <c r="J11" s="37"/>
      <c r="K11" s="63"/>
    </row>
    <row r="12" spans="1:17" s="61" customFormat="1" ht="24.75" x14ac:dyDescent="0.25">
      <c r="A12" s="32">
        <v>5</v>
      </c>
      <c r="B12" s="77" t="s">
        <v>374</v>
      </c>
      <c r="C12" s="82" t="s">
        <v>381</v>
      </c>
      <c r="D12" s="33">
        <v>0.02</v>
      </c>
      <c r="E12" s="34">
        <v>1</v>
      </c>
      <c r="F12" s="35">
        <v>209.64</v>
      </c>
      <c r="G12" s="36" t="s">
        <v>13</v>
      </c>
      <c r="H12" s="37"/>
      <c r="I12" s="19">
        <v>3506.01</v>
      </c>
      <c r="J12" s="37"/>
      <c r="K12" s="63"/>
    </row>
    <row r="13" spans="1:17" s="61" customFormat="1" ht="24.75" x14ac:dyDescent="0.25">
      <c r="A13" s="32">
        <v>6</v>
      </c>
      <c r="B13" s="77" t="s">
        <v>362</v>
      </c>
      <c r="C13" s="82" t="s">
        <v>382</v>
      </c>
      <c r="D13" s="33">
        <v>0.02</v>
      </c>
      <c r="E13" s="34">
        <v>1</v>
      </c>
      <c r="F13" s="35">
        <v>209.64</v>
      </c>
      <c r="G13" s="36" t="s">
        <v>13</v>
      </c>
      <c r="H13" s="37"/>
      <c r="I13" s="19">
        <v>3702.32</v>
      </c>
      <c r="J13" s="37"/>
      <c r="K13" s="63"/>
    </row>
    <row r="14" spans="1:17" s="61" customFormat="1" ht="24.75" x14ac:dyDescent="0.25">
      <c r="A14" s="32">
        <v>7</v>
      </c>
      <c r="B14" s="77" t="s">
        <v>353</v>
      </c>
      <c r="C14" s="82" t="s">
        <v>383</v>
      </c>
      <c r="D14" s="33">
        <v>0.02</v>
      </c>
      <c r="E14" s="34">
        <v>1</v>
      </c>
      <c r="F14" s="35">
        <v>209.64</v>
      </c>
      <c r="G14" s="36" t="s">
        <v>13</v>
      </c>
      <c r="H14" s="37"/>
      <c r="I14" s="19">
        <v>4197.49</v>
      </c>
      <c r="J14" s="37"/>
      <c r="K14" s="63"/>
    </row>
    <row r="15" spans="1:17" s="61" customFormat="1" ht="24.75" x14ac:dyDescent="0.25">
      <c r="A15" s="32">
        <v>8</v>
      </c>
      <c r="B15" s="77" t="s">
        <v>354</v>
      </c>
      <c r="C15" s="82" t="s">
        <v>384</v>
      </c>
      <c r="D15" s="33">
        <v>0.02</v>
      </c>
      <c r="E15" s="34">
        <v>1</v>
      </c>
      <c r="F15" s="35">
        <v>209.64</v>
      </c>
      <c r="G15" s="36" t="s">
        <v>13</v>
      </c>
      <c r="H15" s="37"/>
      <c r="I15" s="19">
        <v>3820.04</v>
      </c>
      <c r="J15" s="37"/>
      <c r="K15" s="63"/>
    </row>
    <row r="16" spans="1:17" s="61" customFormat="1" ht="24.75" x14ac:dyDescent="0.25">
      <c r="A16" s="32">
        <v>9</v>
      </c>
      <c r="B16" s="77" t="s">
        <v>355</v>
      </c>
      <c r="C16" s="82" t="s">
        <v>385</v>
      </c>
      <c r="D16" s="33">
        <v>0.02</v>
      </c>
      <c r="E16" s="34">
        <v>1</v>
      </c>
      <c r="F16" s="35">
        <v>209.64</v>
      </c>
      <c r="G16" s="36" t="s">
        <v>13</v>
      </c>
      <c r="H16" s="37"/>
      <c r="I16" s="19">
        <v>2864.42</v>
      </c>
      <c r="J16" s="37"/>
      <c r="K16" s="63"/>
    </row>
    <row r="17" spans="1:11" s="61" customFormat="1" ht="24.75" x14ac:dyDescent="0.25">
      <c r="A17" s="32">
        <v>10</v>
      </c>
      <c r="B17" s="77" t="s">
        <v>356</v>
      </c>
      <c r="C17" s="82" t="s">
        <v>386</v>
      </c>
      <c r="D17" s="33">
        <v>0.02</v>
      </c>
      <c r="E17" s="34">
        <v>1</v>
      </c>
      <c r="F17" s="35">
        <v>209.64</v>
      </c>
      <c r="G17" s="36" t="s">
        <v>13</v>
      </c>
      <c r="H17" s="37"/>
      <c r="I17" s="19">
        <v>3220.15</v>
      </c>
      <c r="J17" s="37"/>
      <c r="K17" s="63"/>
    </row>
    <row r="18" spans="1:11" s="61" customFormat="1" ht="24.75" x14ac:dyDescent="0.25">
      <c r="A18" s="32">
        <v>11</v>
      </c>
      <c r="B18" s="77" t="s">
        <v>357</v>
      </c>
      <c r="C18" s="82" t="s">
        <v>387</v>
      </c>
      <c r="D18" s="33">
        <v>0.02</v>
      </c>
      <c r="E18" s="34">
        <v>1</v>
      </c>
      <c r="F18" s="35">
        <v>209.64</v>
      </c>
      <c r="G18" s="36" t="s">
        <v>13</v>
      </c>
      <c r="H18" s="37"/>
      <c r="I18" s="19">
        <v>6795.92</v>
      </c>
      <c r="J18" s="37"/>
      <c r="K18" s="63"/>
    </row>
    <row r="19" spans="1:11" s="61" customFormat="1" ht="24.75" x14ac:dyDescent="0.25">
      <c r="A19" s="32">
        <v>12</v>
      </c>
      <c r="B19" s="77" t="s">
        <v>358</v>
      </c>
      <c r="C19" s="82" t="s">
        <v>388</v>
      </c>
      <c r="D19" s="33">
        <v>0.02</v>
      </c>
      <c r="E19" s="34">
        <v>1</v>
      </c>
      <c r="F19" s="35">
        <v>209.64</v>
      </c>
      <c r="G19" s="36" t="s">
        <v>13</v>
      </c>
      <c r="H19" s="37"/>
      <c r="I19" s="19">
        <v>5554.88</v>
      </c>
      <c r="J19" s="37"/>
      <c r="K19" s="63"/>
    </row>
    <row r="20" spans="1:11" s="61" customFormat="1" ht="25.5" customHeight="1" x14ac:dyDescent="0.25">
      <c r="A20" s="32">
        <v>13</v>
      </c>
      <c r="B20" s="77" t="s">
        <v>359</v>
      </c>
      <c r="C20" s="82" t="s">
        <v>389</v>
      </c>
      <c r="D20" s="33">
        <v>0.02</v>
      </c>
      <c r="E20" s="34">
        <v>1</v>
      </c>
      <c r="F20" s="35">
        <v>209.64</v>
      </c>
      <c r="G20" s="36" t="s">
        <v>13</v>
      </c>
      <c r="H20" s="37"/>
      <c r="I20" s="19">
        <v>2780.09</v>
      </c>
      <c r="J20" s="37"/>
      <c r="K20" s="63"/>
    </row>
    <row r="21" spans="1:11" s="61" customFormat="1" ht="25.5" customHeight="1" x14ac:dyDescent="0.25">
      <c r="A21" s="32">
        <v>14</v>
      </c>
      <c r="B21" s="77" t="s">
        <v>360</v>
      </c>
      <c r="C21" s="82" t="s">
        <v>390</v>
      </c>
      <c r="D21" s="33">
        <v>0.02</v>
      </c>
      <c r="E21" s="34">
        <v>1</v>
      </c>
      <c r="F21" s="35">
        <v>209.64</v>
      </c>
      <c r="G21" s="36" t="s">
        <v>13</v>
      </c>
      <c r="H21" s="37"/>
      <c r="I21" s="19">
        <v>2975.88</v>
      </c>
      <c r="J21" s="37"/>
      <c r="K21" s="63"/>
    </row>
    <row r="22" spans="1:11" s="61" customFormat="1" ht="28.5" customHeight="1" x14ac:dyDescent="0.25">
      <c r="A22" s="32">
        <v>15</v>
      </c>
      <c r="B22" s="77" t="s">
        <v>361</v>
      </c>
      <c r="C22" s="82" t="s">
        <v>391</v>
      </c>
      <c r="D22" s="33">
        <v>0.02</v>
      </c>
      <c r="E22" s="34">
        <v>1</v>
      </c>
      <c r="F22" s="35">
        <v>209.64</v>
      </c>
      <c r="G22" s="36" t="s">
        <v>13</v>
      </c>
      <c r="H22" s="37"/>
      <c r="I22" s="19">
        <v>3343.94</v>
      </c>
      <c r="J22" s="37"/>
      <c r="K22" s="63"/>
    </row>
    <row r="23" spans="1:11" s="61" customFormat="1" ht="24.75" x14ac:dyDescent="0.25">
      <c r="A23" s="32">
        <v>16</v>
      </c>
      <c r="B23" s="77" t="s">
        <v>363</v>
      </c>
      <c r="C23" s="82" t="s">
        <v>392</v>
      </c>
      <c r="D23" s="33">
        <v>0.02</v>
      </c>
      <c r="E23" s="34">
        <v>1</v>
      </c>
      <c r="F23" s="35">
        <v>209.64</v>
      </c>
      <c r="G23" s="36" t="s">
        <v>13</v>
      </c>
      <c r="H23" s="37"/>
      <c r="I23" s="19">
        <v>7605.81</v>
      </c>
      <c r="J23" s="37"/>
      <c r="K23" s="63"/>
    </row>
    <row r="24" spans="1:11" s="61" customFormat="1" ht="24.75" x14ac:dyDescent="0.25">
      <c r="A24" s="32">
        <v>17</v>
      </c>
      <c r="B24" s="77" t="s">
        <v>364</v>
      </c>
      <c r="C24" s="82" t="s">
        <v>393</v>
      </c>
      <c r="D24" s="33">
        <v>0.02</v>
      </c>
      <c r="E24" s="34">
        <v>1</v>
      </c>
      <c r="F24" s="35">
        <v>209.64</v>
      </c>
      <c r="G24" s="36" t="s">
        <v>13</v>
      </c>
      <c r="H24" s="37"/>
      <c r="I24" s="19">
        <v>3194.33</v>
      </c>
      <c r="J24" s="37"/>
      <c r="K24" s="63"/>
    </row>
    <row r="25" spans="1:11" s="61" customFormat="1" ht="24.75" customHeight="1" x14ac:dyDescent="0.25">
      <c r="A25" s="32">
        <v>18</v>
      </c>
      <c r="B25" s="77" t="s">
        <v>365</v>
      </c>
      <c r="C25" s="82" t="s">
        <v>394</v>
      </c>
      <c r="D25" s="33">
        <v>0.02</v>
      </c>
      <c r="E25" s="34">
        <v>1</v>
      </c>
      <c r="F25" s="35">
        <v>209.64</v>
      </c>
      <c r="G25" s="36" t="s">
        <v>13</v>
      </c>
      <c r="H25" s="37"/>
      <c r="I25" s="79">
        <v>3120.1</v>
      </c>
      <c r="K25" s="63"/>
    </row>
    <row r="26" spans="1:11" s="61" customFormat="1" ht="24.75" x14ac:dyDescent="0.25">
      <c r="A26" s="32">
        <v>19</v>
      </c>
      <c r="B26" s="77" t="s">
        <v>366</v>
      </c>
      <c r="C26" s="82" t="s">
        <v>395</v>
      </c>
      <c r="D26" s="33">
        <v>0.02</v>
      </c>
      <c r="E26" s="34">
        <v>1</v>
      </c>
      <c r="F26" s="35">
        <v>209.64</v>
      </c>
      <c r="G26" s="36" t="s">
        <v>13</v>
      </c>
      <c r="H26" s="37"/>
      <c r="I26" s="19">
        <v>3856.59</v>
      </c>
      <c r="J26" s="37"/>
      <c r="K26" s="63"/>
    </row>
    <row r="27" spans="1:11" s="61" customFormat="1" ht="24.75" x14ac:dyDescent="0.25">
      <c r="A27" s="32">
        <v>20</v>
      </c>
      <c r="B27" s="77" t="s">
        <v>367</v>
      </c>
      <c r="C27" s="82" t="s">
        <v>396</v>
      </c>
      <c r="D27" s="33">
        <v>0.02</v>
      </c>
      <c r="E27" s="34">
        <v>1</v>
      </c>
      <c r="F27" s="35">
        <v>209.64</v>
      </c>
      <c r="G27" s="36" t="s">
        <v>13</v>
      </c>
      <c r="H27" s="37"/>
      <c r="I27" s="19">
        <v>2783.25</v>
      </c>
      <c r="J27" s="37"/>
      <c r="K27" s="63"/>
    </row>
    <row r="28" spans="1:11" s="31" customFormat="1" x14ac:dyDescent="0.25">
      <c r="A28" s="147" t="s">
        <v>233</v>
      </c>
      <c r="B28" s="147"/>
      <c r="C28" s="147"/>
      <c r="D28" s="147"/>
      <c r="E28" s="147"/>
      <c r="F28" s="147"/>
      <c r="G28" s="37"/>
      <c r="H28" s="37"/>
      <c r="I28" s="40">
        <f>SUM(I8:I27)</f>
        <v>78177.039999999994</v>
      </c>
      <c r="J28" s="40"/>
    </row>
    <row r="29" spans="1:11" s="31" customFormat="1" x14ac:dyDescent="0.25">
      <c r="A29" s="148" t="s">
        <v>14</v>
      </c>
      <c r="B29" s="148"/>
      <c r="C29" s="81" t="s">
        <v>234</v>
      </c>
      <c r="D29" s="41"/>
      <c r="E29" s="42"/>
      <c r="F29" s="42"/>
      <c r="G29" s="37"/>
      <c r="H29" s="37"/>
    </row>
    <row r="30" spans="1:11" s="31" customFormat="1" x14ac:dyDescent="0.25">
      <c r="A30" s="4"/>
      <c r="B30" s="43" t="s">
        <v>15</v>
      </c>
      <c r="C30" s="44"/>
      <c r="D30" s="41"/>
      <c r="E30" s="42"/>
      <c r="F30" s="42"/>
      <c r="G30" s="37"/>
      <c r="H30" s="37"/>
    </row>
    <row r="31" spans="1:11" s="31" customFormat="1" x14ac:dyDescent="0.25">
      <c r="A31" s="45" t="s">
        <v>17</v>
      </c>
      <c r="B31" s="46"/>
      <c r="C31" s="47"/>
      <c r="D31" s="41"/>
      <c r="E31" s="42"/>
      <c r="F31" s="42"/>
      <c r="G31" s="37"/>
      <c r="H31" s="37"/>
    </row>
    <row r="32" spans="1:11" s="31" customFormat="1" x14ac:dyDescent="0.25">
      <c r="B32" s="46" t="s">
        <v>16</v>
      </c>
      <c r="C32" s="47"/>
      <c r="D32" s="41"/>
      <c r="E32" s="42"/>
      <c r="F32" s="42"/>
      <c r="G32" s="37"/>
      <c r="H32" s="37"/>
    </row>
    <row r="33" spans="1:12" s="24" customFormat="1" x14ac:dyDescent="0.25">
      <c r="A33" s="40" t="s">
        <v>17</v>
      </c>
      <c r="B33" s="23"/>
    </row>
    <row r="34" spans="1:12" s="24" customFormat="1" x14ac:dyDescent="0.25">
      <c r="A34" s="66"/>
      <c r="B34" s="153"/>
      <c r="C34" s="154"/>
      <c r="D34" s="67"/>
      <c r="E34" s="68"/>
      <c r="F34" s="68"/>
      <c r="G34" s="38"/>
      <c r="H34" s="39"/>
      <c r="I34" s="39"/>
      <c r="J34" s="39"/>
      <c r="K34" s="39"/>
      <c r="L34" s="39"/>
    </row>
    <row r="35" spans="1:12" s="24" customFormat="1" x14ac:dyDescent="0.25">
      <c r="A35" s="3"/>
      <c r="B35" s="151" t="s">
        <v>375</v>
      </c>
      <c r="C35" s="152"/>
      <c r="D35" s="21"/>
      <c r="E35" s="22"/>
      <c r="F35" s="22"/>
      <c r="G35" s="23"/>
      <c r="J35" s="39"/>
      <c r="K35" s="39"/>
      <c r="L35" s="39"/>
    </row>
    <row r="36" spans="1:12" s="24" customFormat="1" x14ac:dyDescent="0.25">
      <c r="A36" s="150" t="s">
        <v>271</v>
      </c>
      <c r="B36" s="150"/>
      <c r="C36" s="150"/>
      <c r="D36" s="150"/>
      <c r="E36" s="150"/>
      <c r="F36" s="150"/>
      <c r="G36" s="150"/>
      <c r="J36" s="39"/>
      <c r="K36" s="39"/>
      <c r="L36" s="39"/>
    </row>
    <row r="37" spans="1:12" s="24" customFormat="1" x14ac:dyDescent="0.25">
      <c r="A37" s="150" t="s">
        <v>376</v>
      </c>
      <c r="B37" s="150"/>
      <c r="C37" s="150"/>
      <c r="D37" s="21"/>
      <c r="E37" s="22"/>
      <c r="F37" s="22"/>
      <c r="G37" s="23"/>
      <c r="J37" s="39"/>
      <c r="K37" s="39"/>
      <c r="L37" s="39"/>
    </row>
    <row r="38" spans="1:12" s="49" customFormat="1" x14ac:dyDescent="0.25">
      <c r="A38" s="150" t="s">
        <v>273</v>
      </c>
      <c r="B38" s="150"/>
      <c r="C38" s="150"/>
      <c r="D38" s="150"/>
      <c r="E38" s="150"/>
      <c r="F38" s="150"/>
      <c r="G38" s="150"/>
      <c r="H38" s="24"/>
      <c r="I38" s="24"/>
      <c r="J38" s="48"/>
      <c r="K38" s="48"/>
      <c r="L38" s="48"/>
    </row>
    <row r="39" spans="1:12" s="31" customFormat="1" x14ac:dyDescent="0.25">
      <c r="A39" s="149" t="s">
        <v>9</v>
      </c>
      <c r="B39" s="149"/>
      <c r="C39" s="149"/>
      <c r="D39" s="149"/>
      <c r="E39" s="149"/>
      <c r="F39" s="149"/>
      <c r="G39" s="23"/>
      <c r="H39" s="24"/>
      <c r="I39" s="24"/>
    </row>
    <row r="40" spans="1:12" s="64" customFormat="1" ht="51.75" x14ac:dyDescent="0.25">
      <c r="A40" s="25" t="s">
        <v>3</v>
      </c>
      <c r="B40" s="26" t="s">
        <v>10</v>
      </c>
      <c r="C40" s="26" t="s">
        <v>11</v>
      </c>
      <c r="D40" s="27" t="s">
        <v>4</v>
      </c>
      <c r="E40" s="28" t="s">
        <v>5</v>
      </c>
      <c r="F40" s="29" t="s">
        <v>6</v>
      </c>
      <c r="G40" s="30" t="s">
        <v>12</v>
      </c>
      <c r="H40" s="31"/>
      <c r="I40" s="31"/>
      <c r="J40" s="62"/>
      <c r="K40" s="62"/>
      <c r="L40" s="62"/>
    </row>
    <row r="41" spans="1:12" s="51" customFormat="1" ht="24.75" x14ac:dyDescent="0.25">
      <c r="A41" s="32">
        <v>1</v>
      </c>
      <c r="B41" s="77" t="s">
        <v>368</v>
      </c>
      <c r="C41" s="82" t="s">
        <v>397</v>
      </c>
      <c r="D41" s="33">
        <v>0.02</v>
      </c>
      <c r="E41" s="34">
        <v>1</v>
      </c>
      <c r="F41" s="35">
        <v>209.64</v>
      </c>
      <c r="G41" s="36" t="s">
        <v>13</v>
      </c>
      <c r="H41" s="37"/>
      <c r="I41" s="19">
        <v>4767.3599999999997</v>
      </c>
      <c r="J41" s="50"/>
      <c r="K41" s="50"/>
      <c r="L41" s="50"/>
    </row>
    <row r="42" spans="1:12" s="51" customFormat="1" ht="24.75" x14ac:dyDescent="0.25">
      <c r="A42" s="32">
        <v>2</v>
      </c>
      <c r="B42" s="77" t="s">
        <v>369</v>
      </c>
      <c r="C42" s="82" t="s">
        <v>398</v>
      </c>
      <c r="D42" s="33">
        <v>0.02</v>
      </c>
      <c r="E42" s="34">
        <v>1</v>
      </c>
      <c r="F42" s="35">
        <v>209.64</v>
      </c>
      <c r="G42" s="36" t="s">
        <v>13</v>
      </c>
      <c r="H42" s="37"/>
      <c r="I42" s="19">
        <v>2684.56</v>
      </c>
      <c r="J42" s="50"/>
      <c r="K42" s="50"/>
      <c r="L42" s="50"/>
    </row>
    <row r="43" spans="1:12" s="51" customFormat="1" ht="24.75" x14ac:dyDescent="0.25">
      <c r="A43" s="32">
        <v>3</v>
      </c>
      <c r="B43" s="77" t="s">
        <v>370</v>
      </c>
      <c r="C43" s="82" t="s">
        <v>399</v>
      </c>
      <c r="D43" s="33">
        <v>0.02</v>
      </c>
      <c r="E43" s="34">
        <v>1</v>
      </c>
      <c r="F43" s="35">
        <v>209.64</v>
      </c>
      <c r="G43" s="36" t="s">
        <v>13</v>
      </c>
      <c r="H43" s="37"/>
      <c r="I43" s="19">
        <v>2479.94</v>
      </c>
      <c r="J43" s="50"/>
      <c r="L43" s="50"/>
    </row>
    <row r="44" spans="1:12" s="51" customFormat="1" ht="24.75" x14ac:dyDescent="0.25">
      <c r="A44" s="32">
        <v>4</v>
      </c>
      <c r="B44" s="77" t="s">
        <v>371</v>
      </c>
      <c r="C44" s="82" t="s">
        <v>400</v>
      </c>
      <c r="D44" s="33">
        <v>0.02</v>
      </c>
      <c r="E44" s="34">
        <v>1</v>
      </c>
      <c r="F44" s="35">
        <v>209.64</v>
      </c>
      <c r="G44" s="36" t="s">
        <v>13</v>
      </c>
      <c r="H44" s="37"/>
      <c r="I44" s="19">
        <v>2082.4899999999998</v>
      </c>
      <c r="J44" s="50"/>
      <c r="L44" s="50"/>
    </row>
    <row r="45" spans="1:12" s="56" customFormat="1" x14ac:dyDescent="0.25">
      <c r="A45" s="147" t="s">
        <v>343</v>
      </c>
      <c r="B45" s="147"/>
      <c r="C45" s="147"/>
      <c r="D45" s="147"/>
      <c r="E45" s="147"/>
      <c r="F45" s="147"/>
      <c r="G45" s="37"/>
      <c r="H45" s="37"/>
      <c r="I45" s="37">
        <f>SUM(I41:I44)</f>
        <v>12014.35</v>
      </c>
      <c r="J45" s="55"/>
      <c r="K45" s="55"/>
      <c r="L45" s="55"/>
    </row>
    <row r="46" spans="1:12" s="56" customFormat="1" x14ac:dyDescent="0.25">
      <c r="A46" s="148" t="s">
        <v>14</v>
      </c>
      <c r="B46" s="148"/>
      <c r="C46" s="81" t="s">
        <v>344</v>
      </c>
      <c r="D46" s="41"/>
      <c r="E46" s="42"/>
      <c r="F46" s="42"/>
      <c r="G46" s="37"/>
      <c r="H46" s="37"/>
      <c r="I46" s="37"/>
      <c r="J46" s="55"/>
      <c r="K46" s="55"/>
      <c r="L46" s="55"/>
    </row>
    <row r="47" spans="1:12" s="56" customFormat="1" x14ac:dyDescent="0.25">
      <c r="A47" s="4"/>
      <c r="B47" s="43" t="s">
        <v>15</v>
      </c>
      <c r="C47" s="44"/>
      <c r="D47" s="41"/>
      <c r="E47" s="42"/>
      <c r="F47" s="42"/>
      <c r="G47" s="37"/>
      <c r="H47" s="37"/>
      <c r="I47" s="37">
        <f>I28+I45</f>
        <v>90191.39</v>
      </c>
      <c r="J47" s="55"/>
      <c r="K47" s="55"/>
      <c r="L47" s="55"/>
    </row>
    <row r="48" spans="1:12" s="56" customFormat="1" x14ac:dyDescent="0.25">
      <c r="A48" s="45" t="s">
        <v>17</v>
      </c>
      <c r="B48" s="46"/>
      <c r="C48" s="47"/>
      <c r="D48" s="41"/>
      <c r="E48" s="42"/>
      <c r="F48" s="42"/>
      <c r="G48" s="37"/>
      <c r="H48" s="37"/>
      <c r="I48" s="37"/>
      <c r="J48" s="55"/>
      <c r="K48" s="55"/>
      <c r="L48" s="55"/>
    </row>
    <row r="49" spans="1:12" s="56" customFormat="1" x14ac:dyDescent="0.25">
      <c r="A49" s="31"/>
      <c r="B49" s="46" t="s">
        <v>16</v>
      </c>
      <c r="C49" s="47"/>
      <c r="D49" s="41"/>
      <c r="E49" s="42"/>
      <c r="F49" s="42"/>
      <c r="G49" s="37"/>
      <c r="H49" s="37"/>
      <c r="I49" s="37"/>
      <c r="J49" s="55"/>
      <c r="K49" s="55"/>
      <c r="L49" s="55"/>
    </row>
    <row r="50" spans="1:12" s="56" customFormat="1" x14ac:dyDescent="0.25">
      <c r="A50" s="40" t="s">
        <v>17</v>
      </c>
      <c r="B50" s="23"/>
      <c r="C50" s="24"/>
      <c r="D50" s="24"/>
      <c r="E50" s="24"/>
      <c r="F50" s="24"/>
      <c r="G50" s="24"/>
      <c r="H50" s="24"/>
      <c r="I50" s="24"/>
      <c r="J50" s="55"/>
      <c r="K50" s="55"/>
      <c r="L50" s="55"/>
    </row>
    <row r="51" spans="1:12" s="56" customFormat="1" ht="12" x14ac:dyDescent="0.2">
      <c r="A51" s="55"/>
      <c r="B51" s="52"/>
      <c r="C51" s="55"/>
      <c r="D51" s="55"/>
      <c r="E51" s="55"/>
      <c r="F51" s="55"/>
      <c r="G51" s="55"/>
      <c r="H51" s="55"/>
      <c r="I51" s="55"/>
      <c r="J51" s="55"/>
      <c r="K51" s="55"/>
      <c r="L51" s="55"/>
    </row>
    <row r="52" spans="1:12" x14ac:dyDescent="0.25">
      <c r="A52" s="147"/>
      <c r="B52" s="147"/>
      <c r="C52" s="147"/>
      <c r="D52" s="147"/>
      <c r="E52" s="147"/>
      <c r="F52" s="147"/>
      <c r="G52" s="37"/>
      <c r="H52" s="37"/>
      <c r="I52" s="37"/>
      <c r="J52" s="55"/>
      <c r="K52" s="57"/>
      <c r="L52" s="57"/>
    </row>
    <row r="53" spans="1:12" x14ac:dyDescent="0.25">
      <c r="A53" s="148"/>
      <c r="B53" s="148"/>
      <c r="C53" s="81"/>
      <c r="D53" s="41"/>
      <c r="E53" s="42"/>
      <c r="F53" s="42"/>
      <c r="G53" s="37"/>
      <c r="H53" s="37"/>
      <c r="I53" s="37"/>
      <c r="J53" s="55"/>
      <c r="K53" s="57"/>
      <c r="L53" s="57"/>
    </row>
    <row r="54" spans="1:12" x14ac:dyDescent="0.25">
      <c r="A54" s="4"/>
      <c r="B54" s="43"/>
      <c r="C54" s="44"/>
      <c r="D54" s="41"/>
      <c r="E54" s="42"/>
      <c r="F54" s="42"/>
      <c r="G54" s="37"/>
      <c r="H54" s="37"/>
      <c r="I54" s="37"/>
      <c r="J54" s="55"/>
      <c r="K54" s="57"/>
      <c r="L54" s="57"/>
    </row>
    <row r="55" spans="1:12" x14ac:dyDescent="0.25">
      <c r="A55" s="45"/>
      <c r="B55" s="46"/>
      <c r="C55" s="47"/>
      <c r="D55" s="41"/>
      <c r="E55" s="42"/>
      <c r="F55" s="42"/>
      <c r="G55" s="37"/>
      <c r="H55" s="37"/>
      <c r="I55" s="37"/>
      <c r="J55" s="55"/>
      <c r="K55" s="57"/>
      <c r="L55" s="57"/>
    </row>
    <row r="56" spans="1:12" x14ac:dyDescent="0.25">
      <c r="A56" s="31"/>
      <c r="B56" s="46"/>
      <c r="C56" s="47"/>
      <c r="D56" s="41"/>
      <c r="E56" s="42"/>
      <c r="F56" s="42"/>
      <c r="G56" s="37"/>
      <c r="H56" s="37"/>
      <c r="I56" s="37"/>
      <c r="J56" s="55"/>
      <c r="K56" s="57"/>
      <c r="L56" s="57"/>
    </row>
    <row r="57" spans="1:12" x14ac:dyDescent="0.25">
      <c r="A57" s="40"/>
      <c r="C57" s="24"/>
      <c r="D57" s="24"/>
      <c r="E57" s="24"/>
      <c r="F57" s="24"/>
      <c r="G57" s="24"/>
      <c r="H57" s="24"/>
      <c r="I57" s="24"/>
      <c r="J57" s="55"/>
      <c r="K57" s="57"/>
      <c r="L57" s="57"/>
    </row>
    <row r="58" spans="1:12" x14ac:dyDescent="0.25">
      <c r="A58" s="55"/>
      <c r="B58" s="52"/>
      <c r="C58" s="55"/>
      <c r="D58" s="55"/>
      <c r="E58" s="55"/>
      <c r="F58" s="55"/>
      <c r="G58" s="55"/>
      <c r="H58" s="55"/>
      <c r="I58" s="55"/>
      <c r="J58" s="55"/>
      <c r="K58" s="57"/>
      <c r="L58" s="57"/>
    </row>
    <row r="59" spans="1:12" x14ac:dyDescent="0.25">
      <c r="A59" s="55"/>
      <c r="B59" s="52"/>
      <c r="C59" s="55"/>
      <c r="D59" s="55"/>
      <c r="E59" s="55"/>
      <c r="F59" s="55"/>
      <c r="G59" s="55"/>
      <c r="H59" s="55"/>
      <c r="I59" s="55"/>
      <c r="J59" s="55"/>
      <c r="K59" s="57"/>
      <c r="L59" s="57"/>
    </row>
    <row r="60" spans="1:12" x14ac:dyDescent="0.25">
      <c r="A60" s="55"/>
      <c r="B60" s="52"/>
      <c r="C60" s="55"/>
      <c r="D60" s="55"/>
      <c r="E60" s="55"/>
      <c r="F60" s="55"/>
      <c r="G60" s="55"/>
      <c r="H60" s="55"/>
      <c r="I60" s="55"/>
      <c r="J60" s="55"/>
      <c r="K60" s="57"/>
      <c r="L60" s="57"/>
    </row>
    <row r="61" spans="1:12" x14ac:dyDescent="0.25">
      <c r="A61" s="55"/>
      <c r="B61" s="52"/>
      <c r="C61" s="55"/>
      <c r="D61" s="55"/>
      <c r="E61" s="55"/>
      <c r="F61" s="55"/>
      <c r="G61" s="55"/>
      <c r="H61" s="55"/>
      <c r="I61" s="55"/>
      <c r="J61" s="55"/>
      <c r="K61" s="57"/>
      <c r="L61" s="57"/>
    </row>
    <row r="62" spans="1:12" x14ac:dyDescent="0.25">
      <c r="A62" s="55"/>
      <c r="B62" s="52"/>
      <c r="C62" s="55"/>
      <c r="D62" s="55"/>
      <c r="E62" s="55"/>
      <c r="F62" s="55"/>
      <c r="G62" s="55"/>
      <c r="H62" s="55"/>
      <c r="I62" s="55"/>
      <c r="J62" s="55"/>
      <c r="K62" s="57"/>
      <c r="L62" s="57"/>
    </row>
    <row r="63" spans="1:12" x14ac:dyDescent="0.25">
      <c r="A63" s="55"/>
      <c r="B63" s="52"/>
      <c r="C63" s="55"/>
      <c r="D63" s="55"/>
      <c r="E63" s="55"/>
      <c r="F63" s="55"/>
      <c r="G63" s="55"/>
      <c r="H63" s="55"/>
      <c r="I63" s="55"/>
      <c r="J63" s="55"/>
      <c r="K63" s="57"/>
      <c r="L63" s="57"/>
    </row>
    <row r="64" spans="1:12" x14ac:dyDescent="0.25">
      <c r="A64" s="57"/>
      <c r="B64" s="38"/>
      <c r="C64" s="57"/>
      <c r="D64" s="57"/>
      <c r="E64" s="57"/>
      <c r="F64" s="57"/>
      <c r="G64" s="57"/>
      <c r="H64" s="57"/>
      <c r="I64" s="57"/>
      <c r="J64" s="57"/>
      <c r="K64" s="57"/>
      <c r="L64" s="57"/>
    </row>
    <row r="77" spans="2:2" x14ac:dyDescent="0.25">
      <c r="B77" s="58"/>
    </row>
    <row r="78" spans="2:2" x14ac:dyDescent="0.25">
      <c r="B78" s="58"/>
    </row>
    <row r="79" spans="2:2" x14ac:dyDescent="0.25">
      <c r="B79" s="58"/>
    </row>
    <row r="80" spans="2:2" x14ac:dyDescent="0.25">
      <c r="B80" s="58"/>
    </row>
    <row r="81" spans="2:2" x14ac:dyDescent="0.25">
      <c r="B81" s="58"/>
    </row>
    <row r="82" spans="2:2" x14ac:dyDescent="0.25">
      <c r="B82" s="58"/>
    </row>
    <row r="83" spans="2:2" x14ac:dyDescent="0.25">
      <c r="B83" s="58"/>
    </row>
    <row r="84" spans="2:2" x14ac:dyDescent="0.25">
      <c r="B84" s="58"/>
    </row>
    <row r="85" spans="2:2" x14ac:dyDescent="0.25">
      <c r="B85" s="58"/>
    </row>
    <row r="86" spans="2:2" x14ac:dyDescent="0.25">
      <c r="B86" s="58"/>
    </row>
    <row r="87" spans="2:2" x14ac:dyDescent="0.25">
      <c r="B87" s="58"/>
    </row>
    <row r="88" spans="2:2" x14ac:dyDescent="0.25">
      <c r="B88" s="58"/>
    </row>
    <row r="89" spans="2:2" x14ac:dyDescent="0.25">
      <c r="B89" s="58"/>
    </row>
    <row r="90" spans="2:2" x14ac:dyDescent="0.25">
      <c r="B90" s="58"/>
    </row>
    <row r="91" spans="2:2" x14ac:dyDescent="0.25">
      <c r="B91" s="58"/>
    </row>
    <row r="92" spans="2:2" x14ac:dyDescent="0.25">
      <c r="B92" s="58"/>
    </row>
    <row r="93" spans="2:2" x14ac:dyDescent="0.25">
      <c r="B93" s="58"/>
    </row>
    <row r="94" spans="2:2" x14ac:dyDescent="0.25">
      <c r="B94" s="58"/>
    </row>
    <row r="95" spans="2:2" x14ac:dyDescent="0.25">
      <c r="B95" s="58"/>
    </row>
    <row r="96" spans="2:2" x14ac:dyDescent="0.25">
      <c r="B96" s="58"/>
    </row>
    <row r="97" spans="2:2" x14ac:dyDescent="0.25">
      <c r="B97" s="58"/>
    </row>
    <row r="98" spans="2:2" x14ac:dyDescent="0.25">
      <c r="B98" s="58"/>
    </row>
    <row r="99" spans="2:2" x14ac:dyDescent="0.25">
      <c r="B99" s="58"/>
    </row>
    <row r="100" spans="2:2" x14ac:dyDescent="0.25">
      <c r="B100" s="58"/>
    </row>
    <row r="101" spans="2:2" x14ac:dyDescent="0.25">
      <c r="B101" s="58"/>
    </row>
    <row r="102" spans="2:2" x14ac:dyDescent="0.25">
      <c r="B102" s="58"/>
    </row>
    <row r="103" spans="2:2" x14ac:dyDescent="0.25">
      <c r="B103" s="58"/>
    </row>
    <row r="104" spans="2:2" x14ac:dyDescent="0.25">
      <c r="B104" s="58"/>
    </row>
    <row r="105" spans="2:2" x14ac:dyDescent="0.25">
      <c r="B105" s="58"/>
    </row>
    <row r="106" spans="2:2" x14ac:dyDescent="0.25">
      <c r="B106" s="58"/>
    </row>
    <row r="107" spans="2:2" x14ac:dyDescent="0.25">
      <c r="B107" s="58"/>
    </row>
    <row r="108" spans="2:2" x14ac:dyDescent="0.25">
      <c r="B108" s="58"/>
    </row>
    <row r="109" spans="2:2" x14ac:dyDescent="0.25">
      <c r="B109" s="58"/>
    </row>
    <row r="110" spans="2:2" x14ac:dyDescent="0.25">
      <c r="B110" s="58"/>
    </row>
    <row r="111" spans="2:2" x14ac:dyDescent="0.25">
      <c r="B111" s="58"/>
    </row>
    <row r="112" spans="2:2" x14ac:dyDescent="0.25">
      <c r="B112" s="58"/>
    </row>
    <row r="113" spans="2:2" x14ac:dyDescent="0.25">
      <c r="B113" s="58"/>
    </row>
    <row r="114" spans="2:2" x14ac:dyDescent="0.25">
      <c r="B114" s="58"/>
    </row>
    <row r="115" spans="2:2" x14ac:dyDescent="0.25">
      <c r="B115" s="58"/>
    </row>
    <row r="116" spans="2:2" x14ac:dyDescent="0.25">
      <c r="B116" s="58"/>
    </row>
    <row r="117" spans="2:2" x14ac:dyDescent="0.25">
      <c r="B117" s="58"/>
    </row>
    <row r="118" spans="2:2" x14ac:dyDescent="0.25">
      <c r="B118" s="58"/>
    </row>
    <row r="119" spans="2:2" x14ac:dyDescent="0.25">
      <c r="B119" s="58"/>
    </row>
    <row r="120" spans="2:2" x14ac:dyDescent="0.25">
      <c r="B120" s="58"/>
    </row>
    <row r="121" spans="2:2" x14ac:dyDescent="0.25">
      <c r="B121" s="58"/>
    </row>
    <row r="122" spans="2:2" x14ac:dyDescent="0.25">
      <c r="B122" s="58"/>
    </row>
    <row r="123" spans="2:2" x14ac:dyDescent="0.25">
      <c r="B123" s="58"/>
    </row>
  </sheetData>
  <mergeCells count="17">
    <mergeCell ref="A39:F39"/>
    <mergeCell ref="A45:F45"/>
    <mergeCell ref="A46:B46"/>
    <mergeCell ref="A52:F52"/>
    <mergeCell ref="A53:B53"/>
    <mergeCell ref="A38:G38"/>
    <mergeCell ref="B2:C2"/>
    <mergeCell ref="A3:G3"/>
    <mergeCell ref="A4:C4"/>
    <mergeCell ref="A5:G5"/>
    <mergeCell ref="A6:F6"/>
    <mergeCell ref="A28:F28"/>
    <mergeCell ref="A29:B29"/>
    <mergeCell ref="B34:C34"/>
    <mergeCell ref="B35:C35"/>
    <mergeCell ref="A36:G36"/>
    <mergeCell ref="A37:C37"/>
  </mergeCells>
  <conditionalFormatting sqref="C9:C19">
    <cfRule type="containsText" dxfId="125" priority="16" stopIfTrue="1" operator="containsText" text="30-01-82/">
      <formula>NOT(ISERROR(SEARCH("30-01-82/",C9)))</formula>
    </cfRule>
    <cfRule type="duplicateValues" dxfId="124" priority="17" stopIfTrue="1"/>
    <cfRule type="duplicateValues" dxfId="123" priority="18" stopIfTrue="1"/>
  </conditionalFormatting>
  <conditionalFormatting sqref="C20">
    <cfRule type="containsText" dxfId="122" priority="13" stopIfTrue="1" operator="containsText" text="30-01-82/">
      <formula>NOT(ISERROR(SEARCH("30-01-82/",C20)))</formula>
    </cfRule>
    <cfRule type="duplicateValues" dxfId="121" priority="14" stopIfTrue="1"/>
    <cfRule type="duplicateValues" dxfId="120" priority="15" stopIfTrue="1"/>
  </conditionalFormatting>
  <conditionalFormatting sqref="C21:C27">
    <cfRule type="containsText" dxfId="119" priority="10" stopIfTrue="1" operator="containsText" text="30-01-82/">
      <formula>NOT(ISERROR(SEARCH("30-01-82/",C21)))</formula>
    </cfRule>
    <cfRule type="duplicateValues" dxfId="118" priority="11" stopIfTrue="1"/>
    <cfRule type="duplicateValues" dxfId="117" priority="12" stopIfTrue="1"/>
  </conditionalFormatting>
  <conditionalFormatting sqref="J40:J44">
    <cfRule type="containsText" dxfId="116" priority="193" stopIfTrue="1" operator="containsText" text="30-01-82/">
      <formula>NOT(ISERROR(SEARCH("30-01-82/",J40)))</formula>
    </cfRule>
    <cfRule type="duplicateValues" dxfId="115" priority="194" stopIfTrue="1"/>
    <cfRule type="duplicateValues" dxfId="114" priority="195" stopIfTrue="1"/>
  </conditionalFormatting>
  <conditionalFormatting sqref="C41:C44">
    <cfRule type="containsText" dxfId="113" priority="196" stopIfTrue="1" operator="containsText" text="30-01-82/">
      <formula>NOT(ISERROR(SEARCH("30-01-82/",C41)))</formula>
    </cfRule>
    <cfRule type="duplicateValues" dxfId="112" priority="197" stopIfTrue="1"/>
    <cfRule type="duplicateValues" dxfId="111" priority="198" stopIfTrue="1"/>
  </conditionalFormatting>
  <conditionalFormatting sqref="C8">
    <cfRule type="containsText" dxfId="110" priority="1" stopIfTrue="1" operator="containsText" text="30-01-82/">
      <formula>NOT(ISERROR(SEARCH("30-01-82/",C8)))</formula>
    </cfRule>
    <cfRule type="duplicateValues" dxfId="109" priority="2" stopIfTrue="1"/>
    <cfRule type="duplicateValues" dxfId="108" priority="3" stopIfTrue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9"/>
  <sheetViews>
    <sheetView workbookViewId="0">
      <selection activeCell="B2" sqref="A2:H27"/>
    </sheetView>
  </sheetViews>
  <sheetFormatPr defaultColWidth="9.140625" defaultRowHeight="15" x14ac:dyDescent="0.25"/>
  <cols>
    <col min="1" max="1" width="5.42578125" style="58" customWidth="1"/>
    <col min="2" max="2" width="33.42578125" style="23" customWidth="1"/>
    <col min="3" max="3" width="16.42578125" style="58" customWidth="1"/>
    <col min="4" max="4" width="6.140625" style="58" customWidth="1"/>
    <col min="5" max="5" width="10.42578125" style="58" customWidth="1"/>
    <col min="6" max="6" width="7.7109375" style="58" customWidth="1"/>
    <col min="7" max="7" width="16.7109375" style="58" customWidth="1"/>
    <col min="8" max="8" width="9.140625" style="58"/>
    <col min="9" max="9" width="10.7109375" style="58" customWidth="1"/>
    <col min="10" max="16384" width="9.140625" style="58"/>
  </cols>
  <sheetData>
    <row r="2" spans="1:17" s="24" customFormat="1" x14ac:dyDescent="0.25">
      <c r="A2" s="3"/>
      <c r="B2" s="151" t="s">
        <v>461</v>
      </c>
      <c r="C2" s="152"/>
      <c r="D2" s="21"/>
      <c r="E2" s="22"/>
      <c r="F2" s="22"/>
      <c r="G2" s="23"/>
    </row>
    <row r="3" spans="1:17" s="24" customFormat="1" x14ac:dyDescent="0.25">
      <c r="A3" s="150" t="s">
        <v>271</v>
      </c>
      <c r="B3" s="150"/>
      <c r="C3" s="150"/>
      <c r="D3" s="150"/>
      <c r="E3" s="150"/>
      <c r="F3" s="150"/>
      <c r="G3" s="150"/>
    </row>
    <row r="4" spans="1:17" s="24" customFormat="1" x14ac:dyDescent="0.25">
      <c r="A4" s="150" t="s">
        <v>429</v>
      </c>
      <c r="B4" s="150"/>
      <c r="C4" s="150"/>
      <c r="D4" s="21"/>
      <c r="E4" s="22"/>
      <c r="F4" s="22"/>
      <c r="G4" s="23"/>
    </row>
    <row r="5" spans="1:17" s="24" customFormat="1" x14ac:dyDescent="0.25">
      <c r="A5" s="150" t="s">
        <v>272</v>
      </c>
      <c r="B5" s="150"/>
      <c r="C5" s="150"/>
      <c r="D5" s="150"/>
      <c r="E5" s="150"/>
      <c r="F5" s="150"/>
      <c r="G5" s="150"/>
    </row>
    <row r="6" spans="1:17" s="24" customFormat="1" x14ac:dyDescent="0.25">
      <c r="A6" s="149" t="s">
        <v>9</v>
      </c>
      <c r="B6" s="149"/>
      <c r="C6" s="149"/>
      <c r="D6" s="149"/>
      <c r="E6" s="149"/>
      <c r="F6" s="149"/>
      <c r="G6" s="23"/>
    </row>
    <row r="7" spans="1:17" s="31" customFormat="1" ht="51.75" x14ac:dyDescent="0.25">
      <c r="A7" s="25" t="s">
        <v>3</v>
      </c>
      <c r="B7" s="26" t="s">
        <v>10</v>
      </c>
      <c r="C7" s="26" t="s">
        <v>11</v>
      </c>
      <c r="D7" s="27" t="s">
        <v>4</v>
      </c>
      <c r="E7" s="28" t="s">
        <v>5</v>
      </c>
      <c r="F7" s="29" t="s">
        <v>6</v>
      </c>
      <c r="G7" s="30" t="s">
        <v>12</v>
      </c>
    </row>
    <row r="8" spans="1:17" s="61" customFormat="1" ht="24.75" x14ac:dyDescent="0.25">
      <c r="A8" s="32">
        <v>1</v>
      </c>
      <c r="B8" s="84" t="s">
        <v>430</v>
      </c>
      <c r="C8" s="82" t="s">
        <v>447</v>
      </c>
      <c r="D8" s="33">
        <v>0.02</v>
      </c>
      <c r="E8" s="34">
        <v>1</v>
      </c>
      <c r="F8" s="35">
        <v>209.64</v>
      </c>
      <c r="G8" s="36" t="s">
        <v>13</v>
      </c>
      <c r="H8" s="37"/>
      <c r="I8" s="19">
        <v>3537</v>
      </c>
      <c r="J8" s="37"/>
      <c r="K8" s="63"/>
    </row>
    <row r="9" spans="1:17" s="61" customFormat="1" ht="24.75" x14ac:dyDescent="0.25">
      <c r="A9" s="32">
        <v>2</v>
      </c>
      <c r="B9" s="84" t="s">
        <v>431</v>
      </c>
      <c r="C9" s="82" t="s">
        <v>448</v>
      </c>
      <c r="D9" s="33">
        <v>0.02</v>
      </c>
      <c r="E9" s="34">
        <v>1</v>
      </c>
      <c r="F9" s="35">
        <v>209.64</v>
      </c>
      <c r="G9" s="36" t="s">
        <v>13</v>
      </c>
      <c r="H9" s="37"/>
      <c r="I9" s="19">
        <v>2933.71</v>
      </c>
      <c r="J9" s="37"/>
      <c r="K9" s="63"/>
      <c r="Q9" s="19"/>
    </row>
    <row r="10" spans="1:17" s="61" customFormat="1" ht="24.75" x14ac:dyDescent="0.25">
      <c r="A10" s="32">
        <v>3</v>
      </c>
      <c r="B10" s="84" t="s">
        <v>432</v>
      </c>
      <c r="C10" s="82" t="s">
        <v>449</v>
      </c>
      <c r="D10" s="33">
        <v>0.02</v>
      </c>
      <c r="E10" s="34">
        <v>1</v>
      </c>
      <c r="F10" s="35">
        <v>209.64</v>
      </c>
      <c r="G10" s="36" t="s">
        <v>13</v>
      </c>
      <c r="H10" s="37"/>
      <c r="I10" s="19">
        <v>3111.66</v>
      </c>
      <c r="J10" s="37"/>
      <c r="K10" s="63"/>
    </row>
    <row r="11" spans="1:17" s="61" customFormat="1" ht="24.75" x14ac:dyDescent="0.25">
      <c r="A11" s="32">
        <v>4</v>
      </c>
      <c r="B11" s="84" t="s">
        <v>433</v>
      </c>
      <c r="C11" s="82" t="s">
        <v>450</v>
      </c>
      <c r="D11" s="33">
        <v>0.02</v>
      </c>
      <c r="E11" s="34">
        <v>1</v>
      </c>
      <c r="F11" s="35">
        <v>209.64</v>
      </c>
      <c r="G11" s="36" t="s">
        <v>13</v>
      </c>
      <c r="H11" s="37"/>
      <c r="I11" s="19">
        <v>5960.6</v>
      </c>
      <c r="J11" s="37"/>
      <c r="K11" s="63"/>
    </row>
    <row r="12" spans="1:17" s="61" customFormat="1" ht="24.75" x14ac:dyDescent="0.25">
      <c r="A12" s="32">
        <v>5</v>
      </c>
      <c r="B12" s="84" t="s">
        <v>434</v>
      </c>
      <c r="C12" s="82" t="s">
        <v>451</v>
      </c>
      <c r="D12" s="33">
        <v>0.02</v>
      </c>
      <c r="E12" s="34">
        <v>1</v>
      </c>
      <c r="F12" s="35">
        <v>209.64</v>
      </c>
      <c r="G12" s="36" t="s">
        <v>13</v>
      </c>
      <c r="H12" s="37"/>
      <c r="I12" s="19">
        <v>3208.36</v>
      </c>
      <c r="J12" s="37"/>
      <c r="K12" s="63"/>
    </row>
    <row r="13" spans="1:17" s="61" customFormat="1" ht="24.75" x14ac:dyDescent="0.25">
      <c r="A13" s="32">
        <v>6</v>
      </c>
      <c r="B13" s="84" t="s">
        <v>435</v>
      </c>
      <c r="C13" s="82" t="s">
        <v>452</v>
      </c>
      <c r="D13" s="33">
        <v>0.02</v>
      </c>
      <c r="E13" s="34">
        <v>1</v>
      </c>
      <c r="F13" s="35">
        <v>209.64</v>
      </c>
      <c r="G13" s="36" t="s">
        <v>13</v>
      </c>
      <c r="H13" s="37"/>
      <c r="I13" s="19">
        <v>3385.91</v>
      </c>
      <c r="J13" s="37"/>
      <c r="K13" s="63"/>
    </row>
    <row r="14" spans="1:17" s="61" customFormat="1" ht="24.75" x14ac:dyDescent="0.25">
      <c r="A14" s="32">
        <v>7</v>
      </c>
      <c r="B14" s="84" t="s">
        <v>436</v>
      </c>
      <c r="C14" s="82" t="s">
        <v>453</v>
      </c>
      <c r="D14" s="33">
        <v>0.02</v>
      </c>
      <c r="E14" s="34">
        <v>1</v>
      </c>
      <c r="F14" s="35">
        <v>209.64</v>
      </c>
      <c r="G14" s="36" t="s">
        <v>13</v>
      </c>
      <c r="H14" s="37"/>
      <c r="I14" s="19">
        <v>2325.0500000000002</v>
      </c>
      <c r="J14" s="37"/>
      <c r="K14" s="63"/>
    </row>
    <row r="15" spans="1:17" s="61" customFormat="1" ht="24.75" x14ac:dyDescent="0.25">
      <c r="A15" s="32">
        <v>8</v>
      </c>
      <c r="B15" s="84" t="s">
        <v>438</v>
      </c>
      <c r="C15" s="82" t="s">
        <v>454</v>
      </c>
      <c r="D15" s="33">
        <v>0.02</v>
      </c>
      <c r="E15" s="34">
        <v>1</v>
      </c>
      <c r="F15" s="35">
        <v>209.64</v>
      </c>
      <c r="G15" s="36" t="s">
        <v>13</v>
      </c>
      <c r="H15" s="37"/>
      <c r="I15" s="19">
        <v>2925.29</v>
      </c>
      <c r="J15" s="37"/>
      <c r="K15" s="63"/>
    </row>
    <row r="16" spans="1:17" s="61" customFormat="1" ht="24" customHeight="1" x14ac:dyDescent="0.25">
      <c r="A16" s="32">
        <v>9</v>
      </c>
      <c r="B16" s="84" t="s">
        <v>439</v>
      </c>
      <c r="C16" s="82" t="s">
        <v>455</v>
      </c>
      <c r="D16" s="33">
        <v>0.02</v>
      </c>
      <c r="E16" s="34">
        <v>1</v>
      </c>
      <c r="F16" s="35">
        <v>209.64</v>
      </c>
      <c r="G16" s="36" t="s">
        <v>13</v>
      </c>
      <c r="H16" s="37"/>
      <c r="I16" s="19">
        <v>3373.48</v>
      </c>
      <c r="J16" s="37"/>
      <c r="K16" s="63"/>
    </row>
    <row r="17" spans="1:12" s="61" customFormat="1" ht="24.75" x14ac:dyDescent="0.25">
      <c r="A17" s="91">
        <v>10</v>
      </c>
      <c r="B17" s="84" t="s">
        <v>440</v>
      </c>
      <c r="C17" s="82" t="s">
        <v>456</v>
      </c>
      <c r="D17" s="85">
        <v>0.02</v>
      </c>
      <c r="E17" s="86">
        <v>1</v>
      </c>
      <c r="F17" s="87">
        <v>209.64</v>
      </c>
      <c r="G17" s="88" t="s">
        <v>13</v>
      </c>
      <c r="H17" s="89"/>
      <c r="I17" s="90">
        <v>3638.94</v>
      </c>
      <c r="K17" s="63"/>
    </row>
    <row r="18" spans="1:12" s="61" customFormat="1" ht="24.75" x14ac:dyDescent="0.25">
      <c r="A18" s="32">
        <v>11</v>
      </c>
      <c r="B18" s="84" t="s">
        <v>441</v>
      </c>
      <c r="C18" s="82" t="s">
        <v>457</v>
      </c>
      <c r="D18" s="33">
        <v>0.02</v>
      </c>
      <c r="E18" s="34">
        <v>1</v>
      </c>
      <c r="F18" s="35">
        <v>209.64</v>
      </c>
      <c r="G18" s="36" t="s">
        <v>13</v>
      </c>
      <c r="H18" s="37"/>
      <c r="I18" s="19">
        <v>4693.91</v>
      </c>
      <c r="J18" s="37"/>
      <c r="K18" s="63"/>
    </row>
    <row r="19" spans="1:12" s="61" customFormat="1" ht="24.75" x14ac:dyDescent="0.25">
      <c r="A19" s="32">
        <v>12</v>
      </c>
      <c r="B19" s="84" t="s">
        <v>442</v>
      </c>
      <c r="C19" s="82" t="s">
        <v>458</v>
      </c>
      <c r="D19" s="33">
        <v>0.02</v>
      </c>
      <c r="E19" s="34">
        <v>1</v>
      </c>
      <c r="F19" s="35">
        <v>209.64</v>
      </c>
      <c r="G19" s="36" t="s">
        <v>13</v>
      </c>
      <c r="H19" s="37"/>
      <c r="I19" s="19">
        <v>2929.33</v>
      </c>
      <c r="J19" s="37"/>
      <c r="K19" s="63"/>
    </row>
    <row r="20" spans="1:12" s="61" customFormat="1" ht="25.5" customHeight="1" x14ac:dyDescent="0.25">
      <c r="A20" s="32">
        <v>13</v>
      </c>
      <c r="B20" s="84" t="s">
        <v>443</v>
      </c>
      <c r="C20" s="82" t="s">
        <v>459</v>
      </c>
      <c r="D20" s="33">
        <v>0.02</v>
      </c>
      <c r="E20" s="34">
        <v>1</v>
      </c>
      <c r="F20" s="35">
        <v>209.64</v>
      </c>
      <c r="G20" s="36" t="s">
        <v>13</v>
      </c>
      <c r="H20" s="37"/>
      <c r="I20" s="19">
        <v>3565.51</v>
      </c>
      <c r="J20" s="37"/>
      <c r="K20" s="63"/>
    </row>
    <row r="21" spans="1:12" s="61" customFormat="1" ht="25.5" customHeight="1" x14ac:dyDescent="0.25">
      <c r="A21" s="32">
        <v>14</v>
      </c>
      <c r="B21" s="84" t="s">
        <v>444</v>
      </c>
      <c r="C21" s="82" t="s">
        <v>460</v>
      </c>
      <c r="D21" s="33">
        <v>0.02</v>
      </c>
      <c r="E21" s="34">
        <v>1</v>
      </c>
      <c r="F21" s="35">
        <v>209.64</v>
      </c>
      <c r="G21" s="36" t="s">
        <v>13</v>
      </c>
      <c r="H21" s="37"/>
      <c r="I21" s="19">
        <v>2562.27</v>
      </c>
      <c r="J21" s="37"/>
      <c r="K21" s="63"/>
    </row>
    <row r="22" spans="1:12" s="31" customFormat="1" x14ac:dyDescent="0.25">
      <c r="A22" s="147" t="s">
        <v>445</v>
      </c>
      <c r="B22" s="147"/>
      <c r="C22" s="147"/>
      <c r="D22" s="147"/>
      <c r="E22" s="147"/>
      <c r="F22" s="147"/>
      <c r="G22" s="37"/>
      <c r="H22" s="37"/>
      <c r="I22" s="40"/>
      <c r="J22" s="40"/>
    </row>
    <row r="23" spans="1:12" s="31" customFormat="1" x14ac:dyDescent="0.25">
      <c r="A23" s="148" t="s">
        <v>14</v>
      </c>
      <c r="B23" s="148"/>
      <c r="C23" s="83" t="s">
        <v>446</v>
      </c>
      <c r="D23" s="41"/>
      <c r="E23" s="42"/>
      <c r="F23" s="42"/>
      <c r="G23" s="37"/>
      <c r="H23" s="37"/>
    </row>
    <row r="24" spans="1:12" s="31" customFormat="1" x14ac:dyDescent="0.25">
      <c r="A24" s="4"/>
      <c r="B24" s="43" t="s">
        <v>15</v>
      </c>
      <c r="C24" s="44"/>
      <c r="D24" s="41"/>
      <c r="E24" s="42"/>
      <c r="F24" s="42"/>
      <c r="G24" s="37"/>
      <c r="H24" s="37"/>
    </row>
    <row r="25" spans="1:12" s="31" customFormat="1" x14ac:dyDescent="0.25">
      <c r="A25" s="45" t="s">
        <v>17</v>
      </c>
      <c r="B25" s="46"/>
      <c r="C25" s="47"/>
      <c r="D25" s="41"/>
      <c r="E25" s="42"/>
      <c r="F25" s="42"/>
      <c r="G25" s="37"/>
      <c r="H25" s="37"/>
    </row>
    <row r="26" spans="1:12" s="31" customFormat="1" x14ac:dyDescent="0.25">
      <c r="B26" s="46" t="s">
        <v>16</v>
      </c>
      <c r="C26" s="47"/>
      <c r="D26" s="41"/>
      <c r="E26" s="42"/>
      <c r="F26" s="42"/>
      <c r="G26" s="37"/>
      <c r="H26" s="37"/>
    </row>
    <row r="27" spans="1:12" s="24" customFormat="1" x14ac:dyDescent="0.25">
      <c r="A27" s="40" t="s">
        <v>17</v>
      </c>
      <c r="B27" s="23"/>
    </row>
    <row r="28" spans="1:12" s="24" customFormat="1" x14ac:dyDescent="0.25">
      <c r="A28" s="66"/>
      <c r="B28" s="153"/>
      <c r="C28" s="154"/>
      <c r="D28" s="67"/>
      <c r="E28" s="68"/>
      <c r="F28" s="68"/>
      <c r="G28" s="38"/>
      <c r="H28" s="39"/>
      <c r="I28" s="39"/>
      <c r="J28" s="39"/>
      <c r="K28" s="39"/>
      <c r="L28" s="39"/>
    </row>
    <row r="29" spans="1:12" x14ac:dyDescent="0.25">
      <c r="A29" s="148"/>
      <c r="B29" s="148"/>
      <c r="C29" s="83"/>
      <c r="D29" s="41"/>
      <c r="E29" s="42"/>
      <c r="F29" s="42"/>
      <c r="G29" s="37"/>
      <c r="H29" s="37"/>
      <c r="I29" s="37"/>
      <c r="J29" s="55"/>
      <c r="K29" s="57"/>
      <c r="L29" s="57"/>
    </row>
    <row r="30" spans="1:12" x14ac:dyDescent="0.25">
      <c r="A30" s="4"/>
      <c r="B30" s="43"/>
      <c r="C30" s="44"/>
      <c r="D30" s="41"/>
      <c r="E30" s="42"/>
      <c r="F30" s="42"/>
      <c r="G30" s="37"/>
      <c r="H30" s="37"/>
      <c r="I30" s="37"/>
      <c r="J30" s="55"/>
      <c r="K30" s="57"/>
      <c r="L30" s="57"/>
    </row>
    <row r="31" spans="1:12" x14ac:dyDescent="0.25">
      <c r="A31" s="45"/>
      <c r="B31" s="46"/>
      <c r="C31" s="47"/>
      <c r="D31" s="41"/>
      <c r="E31" s="42"/>
      <c r="F31" s="42"/>
      <c r="G31" s="37"/>
      <c r="H31" s="37"/>
      <c r="I31" s="37"/>
      <c r="J31" s="55"/>
      <c r="K31" s="57"/>
      <c r="L31" s="57"/>
    </row>
    <row r="32" spans="1:12" x14ac:dyDescent="0.25">
      <c r="A32" s="31"/>
      <c r="B32" s="46"/>
      <c r="C32" s="47"/>
      <c r="D32" s="41"/>
      <c r="E32" s="42"/>
      <c r="F32" s="42"/>
      <c r="G32" s="37"/>
      <c r="H32" s="37"/>
      <c r="I32" s="37"/>
      <c r="J32" s="55"/>
      <c r="K32" s="57"/>
      <c r="L32" s="57"/>
    </row>
    <row r="33" spans="1:12" x14ac:dyDescent="0.25">
      <c r="A33" s="40"/>
      <c r="C33" s="24"/>
      <c r="D33" s="24"/>
      <c r="E33" s="24"/>
      <c r="F33" s="24"/>
      <c r="G33" s="24"/>
      <c r="H33" s="24"/>
      <c r="I33" s="24"/>
      <c r="J33" s="55"/>
      <c r="K33" s="57"/>
      <c r="L33" s="57"/>
    </row>
    <row r="34" spans="1:12" x14ac:dyDescent="0.25">
      <c r="A34" s="55"/>
      <c r="B34" s="52"/>
      <c r="C34" s="55"/>
      <c r="D34" s="55"/>
      <c r="E34" s="55"/>
      <c r="F34" s="55"/>
      <c r="G34" s="55"/>
      <c r="H34" s="55"/>
      <c r="I34" s="55"/>
      <c r="J34" s="55"/>
      <c r="K34" s="57"/>
      <c r="L34" s="57"/>
    </row>
    <row r="35" spans="1:12" x14ac:dyDescent="0.25">
      <c r="A35" s="55"/>
      <c r="B35" s="52"/>
      <c r="C35" s="55"/>
      <c r="D35" s="55"/>
      <c r="E35" s="55"/>
      <c r="F35" s="55"/>
      <c r="G35" s="55"/>
      <c r="H35" s="55"/>
      <c r="I35" s="55"/>
      <c r="J35" s="55"/>
      <c r="K35" s="57"/>
      <c r="L35" s="57"/>
    </row>
    <row r="36" spans="1:12" x14ac:dyDescent="0.25">
      <c r="A36" s="55"/>
      <c r="B36" s="52"/>
      <c r="C36" s="55"/>
      <c r="D36" s="55"/>
      <c r="E36" s="55"/>
      <c r="F36" s="55"/>
      <c r="G36" s="55"/>
      <c r="H36" s="55"/>
      <c r="I36" s="55"/>
      <c r="J36" s="55"/>
      <c r="K36" s="57"/>
      <c r="L36" s="57"/>
    </row>
    <row r="37" spans="1:12" x14ac:dyDescent="0.25">
      <c r="A37" s="55"/>
      <c r="B37" s="52"/>
      <c r="C37" s="55"/>
      <c r="D37" s="55"/>
      <c r="E37" s="55"/>
      <c r="F37" s="55"/>
      <c r="G37" s="55"/>
      <c r="H37" s="55"/>
      <c r="I37" s="55"/>
      <c r="J37" s="55"/>
      <c r="K37" s="57"/>
      <c r="L37" s="57"/>
    </row>
    <row r="38" spans="1:12" x14ac:dyDescent="0.25">
      <c r="A38" s="55"/>
      <c r="B38" s="52"/>
      <c r="C38" s="55"/>
      <c r="D38" s="55"/>
      <c r="E38" s="55"/>
      <c r="F38" s="55"/>
      <c r="G38" s="55"/>
      <c r="H38" s="55"/>
      <c r="I38" s="55"/>
      <c r="J38" s="55"/>
      <c r="K38" s="57"/>
      <c r="L38" s="57"/>
    </row>
    <row r="39" spans="1:12" x14ac:dyDescent="0.25">
      <c r="A39" s="55"/>
      <c r="B39" s="52"/>
      <c r="C39" s="55"/>
      <c r="D39" s="55"/>
      <c r="E39" s="55"/>
      <c r="F39" s="55"/>
      <c r="G39" s="55"/>
      <c r="H39" s="55"/>
      <c r="I39" s="55"/>
      <c r="J39" s="55"/>
      <c r="K39" s="57"/>
      <c r="L39" s="57"/>
    </row>
    <row r="40" spans="1:12" x14ac:dyDescent="0.25">
      <c r="A40" s="57"/>
      <c r="B40" s="38"/>
      <c r="C40" s="57"/>
      <c r="D40" s="57"/>
      <c r="E40" s="57"/>
      <c r="F40" s="57"/>
      <c r="G40" s="57"/>
      <c r="H40" s="57"/>
      <c r="I40" s="57"/>
      <c r="J40" s="57"/>
      <c r="K40" s="57"/>
      <c r="L40" s="57"/>
    </row>
    <row r="53" spans="2:2" x14ac:dyDescent="0.25">
      <c r="B53" s="58"/>
    </row>
    <row r="54" spans="2:2" x14ac:dyDescent="0.25">
      <c r="B54" s="58"/>
    </row>
    <row r="55" spans="2:2" x14ac:dyDescent="0.25">
      <c r="B55" s="58"/>
    </row>
    <row r="56" spans="2:2" x14ac:dyDescent="0.25">
      <c r="B56" s="58"/>
    </row>
    <row r="57" spans="2:2" x14ac:dyDescent="0.25">
      <c r="B57" s="58"/>
    </row>
    <row r="58" spans="2:2" x14ac:dyDescent="0.25">
      <c r="B58" s="58"/>
    </row>
    <row r="59" spans="2:2" x14ac:dyDescent="0.25">
      <c r="B59" s="58"/>
    </row>
    <row r="60" spans="2:2" x14ac:dyDescent="0.25">
      <c r="B60" s="58"/>
    </row>
    <row r="61" spans="2:2" x14ac:dyDescent="0.25">
      <c r="B61" s="58"/>
    </row>
    <row r="62" spans="2:2" x14ac:dyDescent="0.25">
      <c r="B62" s="58"/>
    </row>
    <row r="63" spans="2:2" x14ac:dyDescent="0.25">
      <c r="B63" s="58"/>
    </row>
    <row r="64" spans="2:2" x14ac:dyDescent="0.25">
      <c r="B64" s="58"/>
    </row>
    <row r="65" spans="2:2" x14ac:dyDescent="0.25">
      <c r="B65" s="58"/>
    </row>
    <row r="66" spans="2:2" x14ac:dyDescent="0.25">
      <c r="B66" s="58"/>
    </row>
    <row r="67" spans="2:2" x14ac:dyDescent="0.25">
      <c r="B67" s="58"/>
    </row>
    <row r="68" spans="2:2" x14ac:dyDescent="0.25">
      <c r="B68" s="58"/>
    </row>
    <row r="69" spans="2:2" x14ac:dyDescent="0.25">
      <c r="B69" s="58"/>
    </row>
    <row r="70" spans="2:2" x14ac:dyDescent="0.25">
      <c r="B70" s="58"/>
    </row>
    <row r="71" spans="2:2" x14ac:dyDescent="0.25">
      <c r="B71" s="58"/>
    </row>
    <row r="72" spans="2:2" x14ac:dyDescent="0.25">
      <c r="B72" s="58"/>
    </row>
    <row r="73" spans="2:2" x14ac:dyDescent="0.25">
      <c r="B73" s="58"/>
    </row>
    <row r="74" spans="2:2" x14ac:dyDescent="0.25">
      <c r="B74" s="58"/>
    </row>
    <row r="75" spans="2:2" x14ac:dyDescent="0.25">
      <c r="B75" s="58"/>
    </row>
    <row r="76" spans="2:2" x14ac:dyDescent="0.25">
      <c r="B76" s="58"/>
    </row>
    <row r="77" spans="2:2" x14ac:dyDescent="0.25">
      <c r="B77" s="58"/>
    </row>
    <row r="78" spans="2:2" x14ac:dyDescent="0.25">
      <c r="B78" s="58"/>
    </row>
    <row r="79" spans="2:2" x14ac:dyDescent="0.25">
      <c r="B79" s="58"/>
    </row>
    <row r="80" spans="2:2" x14ac:dyDescent="0.25">
      <c r="B80" s="58"/>
    </row>
    <row r="81" spans="2:2" x14ac:dyDescent="0.25">
      <c r="B81" s="58"/>
    </row>
    <row r="82" spans="2:2" x14ac:dyDescent="0.25">
      <c r="B82" s="58"/>
    </row>
    <row r="83" spans="2:2" x14ac:dyDescent="0.25">
      <c r="B83" s="58"/>
    </row>
    <row r="84" spans="2:2" x14ac:dyDescent="0.25">
      <c r="B84" s="58"/>
    </row>
    <row r="85" spans="2:2" x14ac:dyDescent="0.25">
      <c r="B85" s="58"/>
    </row>
    <row r="86" spans="2:2" x14ac:dyDescent="0.25">
      <c r="B86" s="58"/>
    </row>
    <row r="87" spans="2:2" x14ac:dyDescent="0.25">
      <c r="B87" s="58"/>
    </row>
    <row r="88" spans="2:2" x14ac:dyDescent="0.25">
      <c r="B88" s="58"/>
    </row>
    <row r="89" spans="2:2" x14ac:dyDescent="0.25">
      <c r="B89" s="58"/>
    </row>
    <row r="90" spans="2:2" x14ac:dyDescent="0.25">
      <c r="B90" s="58"/>
    </row>
    <row r="91" spans="2:2" x14ac:dyDescent="0.25">
      <c r="B91" s="58"/>
    </row>
    <row r="92" spans="2:2" x14ac:dyDescent="0.25">
      <c r="B92" s="58"/>
    </row>
    <row r="93" spans="2:2" x14ac:dyDescent="0.25">
      <c r="B93" s="58"/>
    </row>
    <row r="94" spans="2:2" x14ac:dyDescent="0.25">
      <c r="B94" s="58"/>
    </row>
    <row r="95" spans="2:2" x14ac:dyDescent="0.25">
      <c r="B95" s="58"/>
    </row>
    <row r="96" spans="2:2" x14ac:dyDescent="0.25">
      <c r="B96" s="58"/>
    </row>
    <row r="97" spans="2:2" x14ac:dyDescent="0.25">
      <c r="B97" s="58"/>
    </row>
    <row r="98" spans="2:2" x14ac:dyDescent="0.25">
      <c r="B98" s="58"/>
    </row>
    <row r="99" spans="2:2" x14ac:dyDescent="0.25">
      <c r="B99" s="58"/>
    </row>
  </sheetData>
  <mergeCells count="9">
    <mergeCell ref="A29:B29"/>
    <mergeCell ref="A23:B23"/>
    <mergeCell ref="B28:C28"/>
    <mergeCell ref="B2:C2"/>
    <mergeCell ref="A3:G3"/>
    <mergeCell ref="A4:C4"/>
    <mergeCell ref="A5:G5"/>
    <mergeCell ref="A6:F6"/>
    <mergeCell ref="A22:F22"/>
  </mergeCells>
  <conditionalFormatting sqref="C9:C19">
    <cfRule type="containsText" dxfId="107" priority="10" stopIfTrue="1" operator="containsText" text="30-01-82/">
      <formula>NOT(ISERROR(SEARCH("30-01-82/",C9)))</formula>
    </cfRule>
    <cfRule type="duplicateValues" dxfId="106" priority="11" stopIfTrue="1"/>
    <cfRule type="duplicateValues" dxfId="105" priority="12" stopIfTrue="1"/>
  </conditionalFormatting>
  <conditionalFormatting sqref="C20">
    <cfRule type="containsText" dxfId="104" priority="7" stopIfTrue="1" operator="containsText" text="30-01-82/">
      <formula>NOT(ISERROR(SEARCH("30-01-82/",C20)))</formula>
    </cfRule>
    <cfRule type="duplicateValues" dxfId="103" priority="8" stopIfTrue="1"/>
    <cfRule type="duplicateValues" dxfId="102" priority="9" stopIfTrue="1"/>
  </conditionalFormatting>
  <conditionalFormatting sqref="C8">
    <cfRule type="containsText" dxfId="101" priority="1" stopIfTrue="1" operator="containsText" text="30-01-82/">
      <formula>NOT(ISERROR(SEARCH("30-01-82/",C8)))</formula>
    </cfRule>
    <cfRule type="duplicateValues" dxfId="100" priority="2" stopIfTrue="1"/>
    <cfRule type="duplicateValues" dxfId="99" priority="3" stopIfTrue="1"/>
  </conditionalFormatting>
  <conditionalFormatting sqref="C21">
    <cfRule type="containsText" dxfId="98" priority="199" stopIfTrue="1" operator="containsText" text="30-01-82/">
      <formula>NOT(ISERROR(SEARCH("30-01-82/",C21)))</formula>
    </cfRule>
    <cfRule type="duplicateValues" dxfId="97" priority="200" stopIfTrue="1"/>
    <cfRule type="duplicateValues" dxfId="96" priority="201" stopIfTrue="1"/>
  </conditionalFormatting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6"/>
  <sheetViews>
    <sheetView topLeftCell="A23" workbookViewId="0">
      <selection activeCell="B38" sqref="A38:G60"/>
    </sheetView>
  </sheetViews>
  <sheetFormatPr defaultColWidth="9.140625" defaultRowHeight="15" x14ac:dyDescent="0.25"/>
  <cols>
    <col min="1" max="1" width="5.42578125" style="58" customWidth="1"/>
    <col min="2" max="2" width="33.42578125" style="23" customWidth="1"/>
    <col min="3" max="3" width="16.42578125" style="58" customWidth="1"/>
    <col min="4" max="4" width="6.140625" style="58" customWidth="1"/>
    <col min="5" max="5" width="8.5703125" style="58" customWidth="1"/>
    <col min="6" max="6" width="7.7109375" style="58" customWidth="1"/>
    <col min="7" max="7" width="12.85546875" style="58" customWidth="1"/>
    <col min="8" max="8" width="9.140625" style="58"/>
    <col min="9" max="9" width="10.7109375" style="58" customWidth="1"/>
    <col min="10" max="16384" width="9.140625" style="58"/>
  </cols>
  <sheetData>
    <row r="2" spans="1:17" s="24" customFormat="1" x14ac:dyDescent="0.25">
      <c r="A2" s="3"/>
      <c r="B2" s="151" t="s">
        <v>520</v>
      </c>
      <c r="C2" s="152"/>
      <c r="D2" s="21"/>
      <c r="E2" s="22"/>
      <c r="F2" s="22"/>
      <c r="G2" s="23"/>
    </row>
    <row r="3" spans="1:17" s="24" customFormat="1" x14ac:dyDescent="0.25">
      <c r="A3" s="150" t="s">
        <v>271</v>
      </c>
      <c r="B3" s="150"/>
      <c r="C3" s="150"/>
      <c r="D3" s="150"/>
      <c r="E3" s="150"/>
      <c r="F3" s="150"/>
      <c r="G3" s="150"/>
    </row>
    <row r="4" spans="1:17" s="24" customFormat="1" x14ac:dyDescent="0.25">
      <c r="A4" s="150" t="s">
        <v>521</v>
      </c>
      <c r="B4" s="150"/>
      <c r="C4" s="150"/>
      <c r="D4" s="21"/>
      <c r="E4" s="22"/>
      <c r="F4" s="22"/>
      <c r="G4" s="23"/>
    </row>
    <row r="5" spans="1:17" s="24" customFormat="1" x14ac:dyDescent="0.25">
      <c r="A5" s="150" t="s">
        <v>272</v>
      </c>
      <c r="B5" s="150"/>
      <c r="C5" s="150"/>
      <c r="D5" s="150"/>
      <c r="E5" s="150"/>
      <c r="F5" s="150"/>
      <c r="G5" s="150"/>
    </row>
    <row r="6" spans="1:17" s="24" customFormat="1" x14ac:dyDescent="0.25">
      <c r="A6" s="149" t="s">
        <v>9</v>
      </c>
      <c r="B6" s="149"/>
      <c r="C6" s="149"/>
      <c r="D6" s="149"/>
      <c r="E6" s="149"/>
      <c r="F6" s="149"/>
      <c r="G6" s="23"/>
    </row>
    <row r="7" spans="1:17" s="31" customFormat="1" ht="51.75" x14ac:dyDescent="0.25">
      <c r="A7" s="25" t="s">
        <v>3</v>
      </c>
      <c r="B7" s="26" t="s">
        <v>10</v>
      </c>
      <c r="C7" s="26" t="s">
        <v>11</v>
      </c>
      <c r="D7" s="27" t="s">
        <v>4</v>
      </c>
      <c r="E7" s="28" t="s">
        <v>5</v>
      </c>
      <c r="F7" s="29" t="s">
        <v>6</v>
      </c>
      <c r="G7" s="30" t="s">
        <v>12</v>
      </c>
    </row>
    <row r="8" spans="1:17" s="61" customFormat="1" ht="24.75" x14ac:dyDescent="0.25">
      <c r="A8" s="32">
        <v>1</v>
      </c>
      <c r="B8" s="77" t="s">
        <v>522</v>
      </c>
      <c r="C8" s="82" t="s">
        <v>556</v>
      </c>
      <c r="D8" s="33">
        <v>0.02</v>
      </c>
      <c r="E8" s="34">
        <v>1</v>
      </c>
      <c r="F8" s="35">
        <v>209.64</v>
      </c>
      <c r="G8" s="36" t="s">
        <v>13</v>
      </c>
      <c r="I8" s="79">
        <v>2471.4699999999998</v>
      </c>
      <c r="K8" s="63"/>
    </row>
    <row r="9" spans="1:17" s="61" customFormat="1" ht="24.75" x14ac:dyDescent="0.25">
      <c r="A9" s="32">
        <v>2</v>
      </c>
      <c r="B9" s="77" t="s">
        <v>523</v>
      </c>
      <c r="C9" s="82" t="s">
        <v>557</v>
      </c>
      <c r="D9" s="33">
        <v>0.02</v>
      </c>
      <c r="E9" s="34">
        <v>1</v>
      </c>
      <c r="F9" s="35">
        <v>209.64</v>
      </c>
      <c r="G9" s="36" t="s">
        <v>13</v>
      </c>
      <c r="I9" s="79">
        <v>5499.98</v>
      </c>
      <c r="K9" s="63"/>
      <c r="Q9" s="93"/>
    </row>
    <row r="10" spans="1:17" s="61" customFormat="1" ht="24.75" x14ac:dyDescent="0.25">
      <c r="A10" s="32">
        <v>3</v>
      </c>
      <c r="B10" s="77" t="s">
        <v>349</v>
      </c>
      <c r="C10" s="82" t="s">
        <v>558</v>
      </c>
      <c r="D10" s="33">
        <v>0.02</v>
      </c>
      <c r="E10" s="34">
        <v>1</v>
      </c>
      <c r="F10" s="35">
        <v>209.64</v>
      </c>
      <c r="G10" s="36" t="s">
        <v>13</v>
      </c>
      <c r="I10" s="79">
        <v>3406.56</v>
      </c>
      <c r="K10" s="63"/>
    </row>
    <row r="11" spans="1:17" s="61" customFormat="1" ht="24.75" x14ac:dyDescent="0.25">
      <c r="A11" s="32">
        <v>4</v>
      </c>
      <c r="B11" s="77" t="s">
        <v>525</v>
      </c>
      <c r="C11" s="82" t="s">
        <v>559</v>
      </c>
      <c r="D11" s="33">
        <v>0.02</v>
      </c>
      <c r="E11" s="34">
        <v>1</v>
      </c>
      <c r="F11" s="35">
        <v>209.64</v>
      </c>
      <c r="G11" s="36" t="s">
        <v>13</v>
      </c>
      <c r="I11" s="79">
        <v>3920.53</v>
      </c>
      <c r="K11" s="63"/>
    </row>
    <row r="12" spans="1:17" s="61" customFormat="1" ht="24.75" x14ac:dyDescent="0.25">
      <c r="A12" s="32">
        <v>5</v>
      </c>
      <c r="B12" s="77" t="s">
        <v>528</v>
      </c>
      <c r="C12" s="82" t="s">
        <v>560</v>
      </c>
      <c r="D12" s="33">
        <v>0.02</v>
      </c>
      <c r="E12" s="34">
        <v>1</v>
      </c>
      <c r="F12" s="35">
        <v>209.64</v>
      </c>
      <c r="G12" s="36" t="s">
        <v>13</v>
      </c>
      <c r="I12" s="79">
        <v>3491.38</v>
      </c>
      <c r="K12" s="63"/>
    </row>
    <row r="13" spans="1:17" s="61" customFormat="1" ht="24.75" x14ac:dyDescent="0.25">
      <c r="A13" s="32">
        <v>6</v>
      </c>
      <c r="B13" s="77" t="s">
        <v>527</v>
      </c>
      <c r="C13" s="82" t="s">
        <v>561</v>
      </c>
      <c r="D13" s="33">
        <v>0.02</v>
      </c>
      <c r="E13" s="34">
        <v>1</v>
      </c>
      <c r="F13" s="35">
        <v>209.64</v>
      </c>
      <c r="G13" s="36" t="s">
        <v>13</v>
      </c>
      <c r="I13" s="79">
        <v>3537.13</v>
      </c>
      <c r="K13" s="63"/>
    </row>
    <row r="14" spans="1:17" s="61" customFormat="1" ht="24.75" x14ac:dyDescent="0.25">
      <c r="A14" s="32">
        <v>7</v>
      </c>
      <c r="B14" s="77" t="s">
        <v>526</v>
      </c>
      <c r="C14" s="82" t="s">
        <v>562</v>
      </c>
      <c r="D14" s="33">
        <v>0.02</v>
      </c>
      <c r="E14" s="34">
        <v>1</v>
      </c>
      <c r="F14" s="35">
        <v>209.64</v>
      </c>
      <c r="G14" s="36" t="s">
        <v>13</v>
      </c>
      <c r="I14" s="79">
        <v>4396.6499999999996</v>
      </c>
      <c r="K14" s="63"/>
    </row>
    <row r="15" spans="1:17" s="61" customFormat="1" ht="24.75" x14ac:dyDescent="0.25">
      <c r="A15" s="32">
        <v>8</v>
      </c>
      <c r="B15" s="77" t="s">
        <v>529</v>
      </c>
      <c r="C15" s="82" t="s">
        <v>564</v>
      </c>
      <c r="D15" s="33">
        <v>0.02</v>
      </c>
      <c r="E15" s="34">
        <v>1</v>
      </c>
      <c r="F15" s="35">
        <v>209.64</v>
      </c>
      <c r="G15" s="36" t="s">
        <v>13</v>
      </c>
      <c r="I15" s="79">
        <v>4436.76</v>
      </c>
      <c r="K15" s="63"/>
    </row>
    <row r="16" spans="1:17" s="61" customFormat="1" ht="24" customHeight="1" x14ac:dyDescent="0.25">
      <c r="A16" s="32">
        <v>9</v>
      </c>
      <c r="B16" s="77" t="s">
        <v>530</v>
      </c>
      <c r="C16" s="82" t="s">
        <v>563</v>
      </c>
      <c r="D16" s="33">
        <v>0.02</v>
      </c>
      <c r="E16" s="34">
        <v>1</v>
      </c>
      <c r="F16" s="35">
        <v>209.64</v>
      </c>
      <c r="G16" s="36" t="s">
        <v>13</v>
      </c>
      <c r="I16" s="79">
        <v>2427.14</v>
      </c>
      <c r="K16" s="63"/>
    </row>
    <row r="17" spans="1:11" s="61" customFormat="1" ht="24.75" x14ac:dyDescent="0.25">
      <c r="A17" s="32">
        <v>10</v>
      </c>
      <c r="B17" s="77" t="s">
        <v>531</v>
      </c>
      <c r="C17" s="82" t="s">
        <v>565</v>
      </c>
      <c r="D17" s="33">
        <v>0.02</v>
      </c>
      <c r="E17" s="34">
        <v>1</v>
      </c>
      <c r="F17" s="35">
        <v>209.64</v>
      </c>
      <c r="G17" s="36" t="s">
        <v>13</v>
      </c>
      <c r="I17" s="79">
        <v>2487.15</v>
      </c>
      <c r="K17" s="63"/>
    </row>
    <row r="18" spans="1:11" s="61" customFormat="1" ht="24.75" x14ac:dyDescent="0.25">
      <c r="A18" s="32">
        <v>11</v>
      </c>
      <c r="B18" s="77" t="s">
        <v>532</v>
      </c>
      <c r="C18" s="82" t="s">
        <v>566</v>
      </c>
      <c r="D18" s="33">
        <v>0.02</v>
      </c>
      <c r="E18" s="34">
        <v>1</v>
      </c>
      <c r="F18" s="35">
        <v>209.64</v>
      </c>
      <c r="G18" s="36" t="s">
        <v>13</v>
      </c>
      <c r="I18" s="79">
        <v>2480.9299999999998</v>
      </c>
      <c r="K18" s="63"/>
    </row>
    <row r="19" spans="1:11" s="61" customFormat="1" ht="24.75" x14ac:dyDescent="0.25">
      <c r="A19" s="32">
        <v>12</v>
      </c>
      <c r="B19" s="77" t="s">
        <v>533</v>
      </c>
      <c r="C19" s="82" t="s">
        <v>567</v>
      </c>
      <c r="D19" s="33">
        <v>0.02</v>
      </c>
      <c r="E19" s="34">
        <v>1</v>
      </c>
      <c r="F19" s="35">
        <v>209.64</v>
      </c>
      <c r="G19" s="36" t="s">
        <v>13</v>
      </c>
      <c r="I19" s="79">
        <v>5477.47</v>
      </c>
      <c r="K19" s="63"/>
    </row>
    <row r="20" spans="1:11" s="61" customFormat="1" ht="25.5" customHeight="1" x14ac:dyDescent="0.25">
      <c r="A20" s="32">
        <v>13</v>
      </c>
      <c r="B20" s="77" t="s">
        <v>534</v>
      </c>
      <c r="C20" s="82" t="s">
        <v>568</v>
      </c>
      <c r="D20" s="33">
        <v>0.02</v>
      </c>
      <c r="E20" s="34">
        <v>1</v>
      </c>
      <c r="F20" s="35">
        <v>209.64</v>
      </c>
      <c r="G20" s="36" t="s">
        <v>13</v>
      </c>
      <c r="I20" s="79">
        <v>4519.3900000000003</v>
      </c>
      <c r="K20" s="63"/>
    </row>
    <row r="21" spans="1:11" s="61" customFormat="1" ht="25.5" customHeight="1" x14ac:dyDescent="0.25">
      <c r="A21" s="32">
        <v>14</v>
      </c>
      <c r="B21" s="77" t="s">
        <v>535</v>
      </c>
      <c r="C21" s="82" t="s">
        <v>569</v>
      </c>
      <c r="D21" s="33">
        <v>0.02</v>
      </c>
      <c r="E21" s="34">
        <v>1</v>
      </c>
      <c r="F21" s="35">
        <v>209.64</v>
      </c>
      <c r="G21" s="36" t="s">
        <v>13</v>
      </c>
      <c r="I21" s="79">
        <v>4544.28</v>
      </c>
      <c r="K21" s="63"/>
    </row>
    <row r="22" spans="1:11" s="61" customFormat="1" ht="25.5" customHeight="1" x14ac:dyDescent="0.25">
      <c r="A22" s="32">
        <v>15</v>
      </c>
      <c r="B22" s="77" t="s">
        <v>536</v>
      </c>
      <c r="C22" s="82" t="s">
        <v>570</v>
      </c>
      <c r="D22" s="33">
        <v>0.02</v>
      </c>
      <c r="E22" s="34">
        <v>1</v>
      </c>
      <c r="F22" s="35">
        <v>209.64</v>
      </c>
      <c r="G22" s="36" t="s">
        <v>13</v>
      </c>
      <c r="I22" s="79">
        <v>4270.9799999999996</v>
      </c>
      <c r="K22" s="63"/>
    </row>
    <row r="23" spans="1:11" s="61" customFormat="1" ht="25.5" customHeight="1" x14ac:dyDescent="0.25">
      <c r="A23" s="32">
        <v>16</v>
      </c>
      <c r="B23" s="77" t="s">
        <v>537</v>
      </c>
      <c r="C23" s="82" t="s">
        <v>571</v>
      </c>
      <c r="D23" s="33">
        <v>0.02</v>
      </c>
      <c r="E23" s="34">
        <v>1</v>
      </c>
      <c r="F23" s="35">
        <v>209.64</v>
      </c>
      <c r="G23" s="36" t="s">
        <v>13</v>
      </c>
      <c r="I23" s="79">
        <v>3001.85</v>
      </c>
      <c r="K23" s="63"/>
    </row>
    <row r="24" spans="1:11" s="61" customFormat="1" ht="25.5" customHeight="1" x14ac:dyDescent="0.25">
      <c r="A24" s="32">
        <v>17</v>
      </c>
      <c r="B24" s="77" t="s">
        <v>538</v>
      </c>
      <c r="C24" s="82" t="s">
        <v>572</v>
      </c>
      <c r="D24" s="33">
        <v>0.02</v>
      </c>
      <c r="E24" s="34">
        <v>1</v>
      </c>
      <c r="F24" s="35">
        <v>209.64</v>
      </c>
      <c r="G24" s="36" t="s">
        <v>13</v>
      </c>
      <c r="I24" s="79">
        <v>2724.89</v>
      </c>
      <c r="K24" s="63"/>
    </row>
    <row r="25" spans="1:11" s="61" customFormat="1" ht="25.5" customHeight="1" x14ac:dyDescent="0.25">
      <c r="A25" s="32">
        <v>18</v>
      </c>
      <c r="B25" s="77" t="s">
        <v>539</v>
      </c>
      <c r="C25" s="82" t="s">
        <v>573</v>
      </c>
      <c r="D25" s="33">
        <v>0.02</v>
      </c>
      <c r="E25" s="34">
        <v>1</v>
      </c>
      <c r="F25" s="35">
        <v>209.64</v>
      </c>
      <c r="G25" s="36" t="s">
        <v>13</v>
      </c>
      <c r="I25" s="79">
        <v>4159</v>
      </c>
      <c r="K25" s="63"/>
    </row>
    <row r="26" spans="1:11" s="61" customFormat="1" ht="25.5" customHeight="1" x14ac:dyDescent="0.25">
      <c r="A26" s="32">
        <v>19</v>
      </c>
      <c r="B26" s="77" t="s">
        <v>540</v>
      </c>
      <c r="C26" s="82" t="s">
        <v>574</v>
      </c>
      <c r="D26" s="33">
        <v>0.02</v>
      </c>
      <c r="E26" s="34">
        <v>1</v>
      </c>
      <c r="F26" s="35">
        <v>209.64</v>
      </c>
      <c r="G26" s="36" t="s">
        <v>13</v>
      </c>
      <c r="I26" s="79">
        <v>5060.3100000000004</v>
      </c>
      <c r="K26" s="63"/>
    </row>
    <row r="27" spans="1:11" s="61" customFormat="1" ht="25.5" customHeight="1" x14ac:dyDescent="0.25">
      <c r="A27" s="32">
        <v>20</v>
      </c>
      <c r="B27" s="77" t="s">
        <v>541</v>
      </c>
      <c r="C27" s="82" t="s">
        <v>575</v>
      </c>
      <c r="D27" s="33">
        <v>0.02</v>
      </c>
      <c r="E27" s="34">
        <v>1</v>
      </c>
      <c r="F27" s="35">
        <v>209.64</v>
      </c>
      <c r="G27" s="36" t="s">
        <v>13</v>
      </c>
      <c r="I27" s="79">
        <v>3531.65</v>
      </c>
      <c r="K27" s="63"/>
    </row>
    <row r="28" spans="1:11" s="31" customFormat="1" x14ac:dyDescent="0.25">
      <c r="A28" s="147" t="s">
        <v>233</v>
      </c>
      <c r="B28" s="147"/>
      <c r="C28" s="147"/>
      <c r="D28" s="147"/>
      <c r="E28" s="147"/>
      <c r="F28" s="147"/>
      <c r="G28" s="37"/>
      <c r="H28" s="37"/>
      <c r="I28" s="98">
        <f>SUM(I8:I27)</f>
        <v>75845.5</v>
      </c>
      <c r="J28" s="40"/>
    </row>
    <row r="29" spans="1:11" s="31" customFormat="1" x14ac:dyDescent="0.25">
      <c r="A29" s="148" t="s">
        <v>14</v>
      </c>
      <c r="B29" s="148"/>
      <c r="C29" s="92" t="s">
        <v>234</v>
      </c>
      <c r="D29" s="41"/>
      <c r="E29" s="42"/>
      <c r="F29" s="42"/>
      <c r="G29" s="37"/>
      <c r="H29" s="37"/>
    </row>
    <row r="30" spans="1:11" s="31" customFormat="1" x14ac:dyDescent="0.25">
      <c r="A30" s="4"/>
      <c r="B30" s="43" t="s">
        <v>15</v>
      </c>
      <c r="C30" s="44"/>
      <c r="D30" s="41"/>
      <c r="E30" s="42"/>
      <c r="F30" s="42"/>
      <c r="G30" s="37"/>
      <c r="H30" s="37"/>
    </row>
    <row r="31" spans="1:11" s="31" customFormat="1" x14ac:dyDescent="0.25">
      <c r="A31" s="45" t="s">
        <v>17</v>
      </c>
      <c r="B31" s="46"/>
      <c r="C31" s="47"/>
      <c r="D31" s="41"/>
      <c r="E31" s="42"/>
      <c r="F31" s="42"/>
      <c r="G31" s="37"/>
      <c r="H31" s="37"/>
    </row>
    <row r="32" spans="1:11" s="31" customFormat="1" x14ac:dyDescent="0.25">
      <c r="B32" s="46" t="s">
        <v>16</v>
      </c>
      <c r="C32" s="47"/>
      <c r="D32" s="41"/>
      <c r="E32" s="42"/>
      <c r="F32" s="42"/>
      <c r="G32" s="37"/>
      <c r="H32" s="37"/>
    </row>
    <row r="33" spans="1:12" s="24" customFormat="1" x14ac:dyDescent="0.25">
      <c r="A33" s="40" t="s">
        <v>17</v>
      </c>
      <c r="B33" s="23"/>
    </row>
    <row r="34" spans="1:12" s="24" customFormat="1" x14ac:dyDescent="0.25">
      <c r="A34" s="40"/>
      <c r="B34" s="23"/>
    </row>
    <row r="35" spans="1:12" s="24" customFormat="1" x14ac:dyDescent="0.25">
      <c r="A35" s="40"/>
      <c r="B35" s="23"/>
    </row>
    <row r="36" spans="1:12" s="24" customFormat="1" x14ac:dyDescent="0.25">
      <c r="A36" s="66"/>
      <c r="B36" s="153"/>
      <c r="C36" s="154"/>
      <c r="D36" s="67"/>
      <c r="E36" s="68"/>
      <c r="F36" s="68"/>
      <c r="G36" s="38"/>
      <c r="H36" s="39"/>
      <c r="I36" s="39"/>
      <c r="J36" s="39"/>
      <c r="K36" s="39"/>
      <c r="L36" s="39"/>
    </row>
    <row r="37" spans="1:12" x14ac:dyDescent="0.25">
      <c r="A37" s="148"/>
      <c r="B37" s="148"/>
      <c r="C37" s="92"/>
      <c r="D37" s="41"/>
      <c r="E37" s="42"/>
      <c r="F37" s="42"/>
      <c r="G37" s="37"/>
      <c r="H37" s="37"/>
      <c r="I37" s="37"/>
      <c r="J37" s="55"/>
      <c r="K37" s="57"/>
      <c r="L37" s="57"/>
    </row>
    <row r="38" spans="1:12" x14ac:dyDescent="0.25">
      <c r="A38" s="3"/>
      <c r="B38" s="151" t="s">
        <v>520</v>
      </c>
      <c r="C38" s="152"/>
      <c r="D38" s="21"/>
      <c r="E38" s="22"/>
      <c r="F38" s="22"/>
      <c r="G38" s="23"/>
      <c r="H38" s="24"/>
      <c r="I38" s="37"/>
      <c r="J38" s="55"/>
      <c r="K38" s="57"/>
      <c r="L38" s="57"/>
    </row>
    <row r="39" spans="1:12" x14ac:dyDescent="0.25">
      <c r="A39" s="150" t="s">
        <v>271</v>
      </c>
      <c r="B39" s="150"/>
      <c r="C39" s="150"/>
      <c r="D39" s="150"/>
      <c r="E39" s="150"/>
      <c r="F39" s="150"/>
      <c r="G39" s="150"/>
      <c r="H39" s="24"/>
      <c r="I39" s="37"/>
      <c r="J39" s="55"/>
      <c r="K39" s="57"/>
      <c r="L39" s="57"/>
    </row>
    <row r="40" spans="1:12" x14ac:dyDescent="0.25">
      <c r="A40" s="150" t="s">
        <v>521</v>
      </c>
      <c r="B40" s="150"/>
      <c r="C40" s="150"/>
      <c r="D40" s="21"/>
      <c r="E40" s="22"/>
      <c r="F40" s="22"/>
      <c r="G40" s="23"/>
      <c r="H40" s="24"/>
      <c r="I40" s="37"/>
      <c r="J40" s="55"/>
      <c r="K40" s="57"/>
      <c r="L40" s="57"/>
    </row>
    <row r="41" spans="1:12" x14ac:dyDescent="0.25">
      <c r="A41" s="150" t="s">
        <v>272</v>
      </c>
      <c r="B41" s="150"/>
      <c r="C41" s="150"/>
      <c r="D41" s="150"/>
      <c r="E41" s="150"/>
      <c r="F41" s="150"/>
      <c r="G41" s="150"/>
      <c r="H41" s="24"/>
      <c r="I41" s="24"/>
      <c r="J41" s="55"/>
      <c r="K41" s="57"/>
      <c r="L41" s="57"/>
    </row>
    <row r="42" spans="1:12" x14ac:dyDescent="0.25">
      <c r="A42" s="149" t="s">
        <v>9</v>
      </c>
      <c r="B42" s="149"/>
      <c r="C42" s="149"/>
      <c r="D42" s="149"/>
      <c r="E42" s="149"/>
      <c r="F42" s="149"/>
      <c r="G42" s="23"/>
      <c r="H42" s="24"/>
      <c r="I42" s="55"/>
      <c r="J42" s="55"/>
      <c r="K42" s="57"/>
      <c r="L42" s="57"/>
    </row>
    <row r="43" spans="1:12" ht="51.75" x14ac:dyDescent="0.25">
      <c r="A43" s="25" t="s">
        <v>3</v>
      </c>
      <c r="B43" s="26" t="s">
        <v>10</v>
      </c>
      <c r="C43" s="26" t="s">
        <v>11</v>
      </c>
      <c r="D43" s="27" t="s">
        <v>4</v>
      </c>
      <c r="E43" s="28" t="s">
        <v>5</v>
      </c>
      <c r="F43" s="29" t="s">
        <v>6</v>
      </c>
      <c r="G43" s="30" t="s">
        <v>12</v>
      </c>
      <c r="H43" s="31"/>
      <c r="I43" s="55"/>
      <c r="J43" s="55"/>
      <c r="K43" s="57"/>
      <c r="L43" s="57"/>
    </row>
    <row r="44" spans="1:12" s="97" customFormat="1" ht="24.75" x14ac:dyDescent="0.25">
      <c r="A44" s="32">
        <v>1</v>
      </c>
      <c r="B44" s="77" t="s">
        <v>542</v>
      </c>
      <c r="C44" s="82" t="s">
        <v>576</v>
      </c>
      <c r="D44" s="33">
        <v>0.02</v>
      </c>
      <c r="E44" s="34">
        <v>1</v>
      </c>
      <c r="F44" s="35">
        <v>209.64</v>
      </c>
      <c r="G44" s="36" t="s">
        <v>13</v>
      </c>
      <c r="H44" s="61"/>
      <c r="I44" s="79">
        <v>4265.45</v>
      </c>
      <c r="J44" s="95"/>
      <c r="K44" s="96"/>
      <c r="L44" s="96"/>
    </row>
    <row r="45" spans="1:12" s="97" customFormat="1" ht="24.75" x14ac:dyDescent="0.25">
      <c r="A45" s="32">
        <v>2</v>
      </c>
      <c r="B45" s="77" t="s">
        <v>543</v>
      </c>
      <c r="C45" s="82" t="s">
        <v>577</v>
      </c>
      <c r="D45" s="33">
        <v>0.02</v>
      </c>
      <c r="E45" s="34">
        <v>1</v>
      </c>
      <c r="F45" s="35">
        <v>209.64</v>
      </c>
      <c r="G45" s="36" t="s">
        <v>13</v>
      </c>
      <c r="H45" s="61"/>
      <c r="I45" s="79">
        <v>2742.43</v>
      </c>
      <c r="J45" s="95"/>
      <c r="K45" s="96"/>
      <c r="L45" s="96"/>
    </row>
    <row r="46" spans="1:12" s="97" customFormat="1" ht="24.75" x14ac:dyDescent="0.25">
      <c r="A46" s="32">
        <v>3</v>
      </c>
      <c r="B46" s="77" t="s">
        <v>544</v>
      </c>
      <c r="C46" s="82" t="s">
        <v>578</v>
      </c>
      <c r="D46" s="33">
        <v>0.02</v>
      </c>
      <c r="E46" s="34">
        <v>1</v>
      </c>
      <c r="F46" s="35">
        <v>209.64</v>
      </c>
      <c r="G46" s="36" t="s">
        <v>13</v>
      </c>
      <c r="H46" s="61"/>
      <c r="I46" s="79">
        <v>2591.2600000000002</v>
      </c>
      <c r="J46" s="95"/>
      <c r="K46" s="96"/>
      <c r="L46" s="96"/>
    </row>
    <row r="47" spans="1:12" s="97" customFormat="1" ht="24.75" x14ac:dyDescent="0.25">
      <c r="A47" s="32">
        <v>4</v>
      </c>
      <c r="B47" s="77" t="s">
        <v>545</v>
      </c>
      <c r="C47" s="82" t="s">
        <v>579</v>
      </c>
      <c r="D47" s="33">
        <v>0.02</v>
      </c>
      <c r="E47" s="34">
        <v>1</v>
      </c>
      <c r="F47" s="35">
        <v>209.64</v>
      </c>
      <c r="G47" s="36" t="s">
        <v>13</v>
      </c>
      <c r="H47" s="61"/>
      <c r="I47" s="79">
        <v>2688.86</v>
      </c>
      <c r="J47" s="95"/>
      <c r="K47" s="96"/>
      <c r="L47" s="96"/>
    </row>
    <row r="48" spans="1:12" s="97" customFormat="1" ht="24.75" x14ac:dyDescent="0.25">
      <c r="A48" s="32">
        <v>5</v>
      </c>
      <c r="B48" s="77" t="s">
        <v>546</v>
      </c>
      <c r="C48" s="82" t="s">
        <v>580</v>
      </c>
      <c r="D48" s="33">
        <v>0.02</v>
      </c>
      <c r="E48" s="34">
        <v>1</v>
      </c>
      <c r="F48" s="35">
        <v>209.64</v>
      </c>
      <c r="G48" s="36" t="s">
        <v>13</v>
      </c>
      <c r="H48" s="61"/>
      <c r="I48" s="79">
        <v>10086.32</v>
      </c>
      <c r="J48" s="96"/>
      <c r="K48" s="96"/>
      <c r="L48" s="96"/>
    </row>
    <row r="49" spans="1:9" s="97" customFormat="1" ht="24.75" x14ac:dyDescent="0.25">
      <c r="A49" s="32">
        <v>6</v>
      </c>
      <c r="B49" s="77" t="s">
        <v>547</v>
      </c>
      <c r="C49" s="82" t="s">
        <v>581</v>
      </c>
      <c r="D49" s="33">
        <v>0.02</v>
      </c>
      <c r="E49" s="34">
        <v>1</v>
      </c>
      <c r="F49" s="35">
        <v>209.64</v>
      </c>
      <c r="G49" s="36" t="s">
        <v>13</v>
      </c>
      <c r="H49" s="61"/>
      <c r="I49" s="79">
        <v>2751.89</v>
      </c>
    </row>
    <row r="50" spans="1:9" s="97" customFormat="1" ht="24.75" x14ac:dyDescent="0.25">
      <c r="A50" s="32">
        <v>7</v>
      </c>
      <c r="B50" s="77" t="s">
        <v>582</v>
      </c>
      <c r="C50" s="82" t="s">
        <v>583</v>
      </c>
      <c r="D50" s="33">
        <v>0.02</v>
      </c>
      <c r="E50" s="34">
        <v>1</v>
      </c>
      <c r="F50" s="35">
        <v>209.64</v>
      </c>
      <c r="G50" s="36" t="s">
        <v>13</v>
      </c>
      <c r="H50" s="61"/>
      <c r="I50" s="79">
        <v>2704.52</v>
      </c>
    </row>
    <row r="51" spans="1:9" s="97" customFormat="1" ht="24.75" x14ac:dyDescent="0.25">
      <c r="A51" s="32">
        <v>8</v>
      </c>
      <c r="B51" s="77" t="s">
        <v>548</v>
      </c>
      <c r="C51" s="82" t="s">
        <v>584</v>
      </c>
      <c r="D51" s="33">
        <v>0.02</v>
      </c>
      <c r="E51" s="34">
        <v>1</v>
      </c>
      <c r="F51" s="35">
        <v>209.64</v>
      </c>
      <c r="G51" s="36" t="s">
        <v>13</v>
      </c>
      <c r="H51" s="61"/>
      <c r="I51" s="79">
        <v>2700.58</v>
      </c>
    </row>
    <row r="52" spans="1:9" s="97" customFormat="1" ht="24.75" x14ac:dyDescent="0.25">
      <c r="A52" s="32">
        <v>9</v>
      </c>
      <c r="B52" s="77" t="s">
        <v>549</v>
      </c>
      <c r="C52" s="82" t="s">
        <v>585</v>
      </c>
      <c r="D52" s="33">
        <v>0.02</v>
      </c>
      <c r="E52" s="34">
        <v>1</v>
      </c>
      <c r="F52" s="35">
        <v>209.64</v>
      </c>
      <c r="G52" s="36" t="s">
        <v>13</v>
      </c>
      <c r="H52" s="61"/>
      <c r="I52" s="79">
        <v>2688.8</v>
      </c>
    </row>
    <row r="53" spans="1:9" s="97" customFormat="1" ht="24.75" x14ac:dyDescent="0.25">
      <c r="A53" s="32">
        <v>10</v>
      </c>
      <c r="B53" s="77" t="s">
        <v>550</v>
      </c>
      <c r="C53" s="82" t="s">
        <v>586</v>
      </c>
      <c r="D53" s="33">
        <v>0.02</v>
      </c>
      <c r="E53" s="34">
        <v>1</v>
      </c>
      <c r="F53" s="35">
        <v>209.64</v>
      </c>
      <c r="G53" s="36" t="s">
        <v>13</v>
      </c>
      <c r="H53" s="61"/>
      <c r="I53" s="79">
        <v>2555.96</v>
      </c>
    </row>
    <row r="54" spans="1:9" s="97" customFormat="1" ht="36" x14ac:dyDescent="0.25">
      <c r="A54" s="32">
        <v>11</v>
      </c>
      <c r="B54" s="77" t="s">
        <v>551</v>
      </c>
      <c r="C54" s="82" t="s">
        <v>587</v>
      </c>
      <c r="D54" s="33">
        <v>0.02</v>
      </c>
      <c r="E54" s="34">
        <v>1</v>
      </c>
      <c r="F54" s="35">
        <v>209.64</v>
      </c>
      <c r="G54" s="36" t="s">
        <v>13</v>
      </c>
      <c r="H54" s="61"/>
      <c r="I54" s="79">
        <v>2757.29</v>
      </c>
    </row>
    <row r="55" spans="1:9" s="97" customFormat="1" ht="24.75" x14ac:dyDescent="0.25">
      <c r="A55" s="32">
        <v>12</v>
      </c>
      <c r="B55" s="77" t="s">
        <v>552</v>
      </c>
      <c r="C55" s="82" t="s">
        <v>588</v>
      </c>
      <c r="D55" s="33">
        <v>0.02</v>
      </c>
      <c r="E55" s="34">
        <v>1</v>
      </c>
      <c r="F55" s="35">
        <v>209.64</v>
      </c>
      <c r="G55" s="36" t="s">
        <v>13</v>
      </c>
      <c r="H55" s="61"/>
      <c r="I55" s="79">
        <v>4392.08</v>
      </c>
    </row>
    <row r="56" spans="1:9" s="97" customFormat="1" ht="24.75" x14ac:dyDescent="0.25">
      <c r="A56" s="32">
        <v>13</v>
      </c>
      <c r="B56" s="77" t="s">
        <v>553</v>
      </c>
      <c r="C56" s="82" t="s">
        <v>589</v>
      </c>
      <c r="D56" s="33">
        <v>0.02</v>
      </c>
      <c r="E56" s="34">
        <v>1</v>
      </c>
      <c r="F56" s="35">
        <v>209.64</v>
      </c>
      <c r="G56" s="36" t="s">
        <v>13</v>
      </c>
      <c r="H56" s="61"/>
      <c r="I56" s="79">
        <v>3007.66</v>
      </c>
    </row>
    <row r="57" spans="1:9" x14ac:dyDescent="0.25">
      <c r="A57" s="147" t="s">
        <v>554</v>
      </c>
      <c r="B57" s="147"/>
      <c r="C57" s="147"/>
      <c r="D57" s="147"/>
      <c r="E57" s="147"/>
      <c r="F57" s="147"/>
      <c r="G57" s="37"/>
      <c r="H57" s="37"/>
      <c r="I57" s="99">
        <f>SUM(I44:I56)</f>
        <v>45933.100000000006</v>
      </c>
    </row>
    <row r="58" spans="1:9" x14ac:dyDescent="0.25">
      <c r="A58" s="148" t="s">
        <v>14</v>
      </c>
      <c r="B58" s="148"/>
      <c r="C58" s="92" t="s">
        <v>555</v>
      </c>
      <c r="D58" s="41"/>
      <c r="E58" s="42"/>
      <c r="F58" s="42"/>
      <c r="G58" s="37"/>
      <c r="H58" s="37"/>
    </row>
    <row r="59" spans="1:9" x14ac:dyDescent="0.25">
      <c r="A59" s="4"/>
      <c r="B59" s="43" t="s">
        <v>15</v>
      </c>
      <c r="C59" s="44"/>
      <c r="D59" s="41"/>
      <c r="E59" s="42"/>
      <c r="F59" s="42"/>
      <c r="G59" s="37"/>
      <c r="H59" s="37"/>
      <c r="I59" s="58">
        <f>I57+I28</f>
        <v>121778.6</v>
      </c>
    </row>
    <row r="60" spans="1:9" x14ac:dyDescent="0.25">
      <c r="A60" s="45" t="s">
        <v>17</v>
      </c>
      <c r="B60" s="46"/>
      <c r="C60" s="47"/>
      <c r="D60" s="41"/>
      <c r="E60" s="42"/>
      <c r="F60" s="42"/>
      <c r="G60" s="37"/>
      <c r="H60" s="37"/>
    </row>
    <row r="61" spans="1:9" x14ac:dyDescent="0.25">
      <c r="A61" s="31"/>
      <c r="B61" s="46" t="s">
        <v>16</v>
      </c>
      <c r="C61" s="47"/>
      <c r="D61" s="41"/>
      <c r="E61" s="42"/>
      <c r="F61" s="42"/>
      <c r="G61" s="37"/>
      <c r="H61" s="37"/>
    </row>
    <row r="62" spans="1:9" x14ac:dyDescent="0.25">
      <c r="A62" s="40" t="s">
        <v>17</v>
      </c>
      <c r="C62" s="24"/>
      <c r="D62" s="24"/>
      <c r="E62" s="24"/>
      <c r="F62" s="24"/>
      <c r="G62" s="24"/>
      <c r="H62" s="24"/>
    </row>
    <row r="63" spans="1:9" x14ac:dyDescent="0.25">
      <c r="B63" s="58"/>
    </row>
    <row r="64" spans="1:9" x14ac:dyDescent="0.25">
      <c r="B64" s="58"/>
    </row>
    <row r="65" spans="2:2" x14ac:dyDescent="0.25">
      <c r="B65" s="58"/>
    </row>
    <row r="66" spans="2:2" x14ac:dyDescent="0.25">
      <c r="B66" s="58"/>
    </row>
    <row r="67" spans="2:2" x14ac:dyDescent="0.25">
      <c r="B67" s="58"/>
    </row>
    <row r="68" spans="2:2" x14ac:dyDescent="0.25">
      <c r="B68" s="58"/>
    </row>
    <row r="69" spans="2:2" x14ac:dyDescent="0.25">
      <c r="B69" s="58"/>
    </row>
    <row r="70" spans="2:2" x14ac:dyDescent="0.25">
      <c r="B70" s="58"/>
    </row>
    <row r="71" spans="2:2" x14ac:dyDescent="0.25">
      <c r="B71" s="58"/>
    </row>
    <row r="72" spans="2:2" x14ac:dyDescent="0.25">
      <c r="B72" s="58"/>
    </row>
    <row r="73" spans="2:2" x14ac:dyDescent="0.25">
      <c r="B73" s="58"/>
    </row>
    <row r="74" spans="2:2" x14ac:dyDescent="0.25">
      <c r="B74" s="58"/>
    </row>
    <row r="75" spans="2:2" x14ac:dyDescent="0.25">
      <c r="B75" s="58"/>
    </row>
    <row r="76" spans="2:2" x14ac:dyDescent="0.25">
      <c r="B76" s="58"/>
    </row>
    <row r="77" spans="2:2" x14ac:dyDescent="0.25">
      <c r="B77" s="58"/>
    </row>
    <row r="78" spans="2:2" x14ac:dyDescent="0.25">
      <c r="B78" s="58"/>
    </row>
    <row r="79" spans="2:2" x14ac:dyDescent="0.25">
      <c r="B79" s="58"/>
    </row>
    <row r="80" spans="2:2" x14ac:dyDescent="0.25">
      <c r="B80" s="58"/>
    </row>
    <row r="81" spans="2:2" x14ac:dyDescent="0.25">
      <c r="B81" s="58"/>
    </row>
    <row r="82" spans="2:2" x14ac:dyDescent="0.25">
      <c r="B82" s="58"/>
    </row>
    <row r="83" spans="2:2" x14ac:dyDescent="0.25">
      <c r="B83" s="58"/>
    </row>
    <row r="84" spans="2:2" x14ac:dyDescent="0.25">
      <c r="B84" s="58"/>
    </row>
    <row r="85" spans="2:2" x14ac:dyDescent="0.25">
      <c r="B85" s="58"/>
    </row>
    <row r="86" spans="2:2" x14ac:dyDescent="0.25">
      <c r="B86" s="58"/>
    </row>
    <row r="87" spans="2:2" x14ac:dyDescent="0.25">
      <c r="B87" s="58"/>
    </row>
    <row r="88" spans="2:2" x14ac:dyDescent="0.25">
      <c r="B88" s="58"/>
    </row>
    <row r="89" spans="2:2" x14ac:dyDescent="0.25">
      <c r="B89" s="58"/>
    </row>
    <row r="90" spans="2:2" x14ac:dyDescent="0.25">
      <c r="B90" s="58"/>
    </row>
    <row r="91" spans="2:2" x14ac:dyDescent="0.25">
      <c r="B91" s="58"/>
    </row>
    <row r="92" spans="2:2" x14ac:dyDescent="0.25">
      <c r="B92" s="58"/>
    </row>
    <row r="93" spans="2:2" x14ac:dyDescent="0.25">
      <c r="B93" s="58"/>
    </row>
    <row r="94" spans="2:2" x14ac:dyDescent="0.25">
      <c r="B94" s="58"/>
    </row>
    <row r="95" spans="2:2" x14ac:dyDescent="0.25">
      <c r="B95" s="58"/>
    </row>
    <row r="96" spans="2:2" x14ac:dyDescent="0.25">
      <c r="B96" s="58"/>
    </row>
    <row r="97" spans="2:2" x14ac:dyDescent="0.25">
      <c r="B97" s="58"/>
    </row>
    <row r="98" spans="2:2" x14ac:dyDescent="0.25">
      <c r="B98" s="58"/>
    </row>
    <row r="99" spans="2:2" x14ac:dyDescent="0.25">
      <c r="B99" s="58"/>
    </row>
    <row r="100" spans="2:2" x14ac:dyDescent="0.25">
      <c r="B100" s="58"/>
    </row>
    <row r="101" spans="2:2" x14ac:dyDescent="0.25">
      <c r="B101" s="58"/>
    </row>
    <row r="102" spans="2:2" x14ac:dyDescent="0.25">
      <c r="B102" s="58"/>
    </row>
    <row r="103" spans="2:2" x14ac:dyDescent="0.25">
      <c r="B103" s="58"/>
    </row>
    <row r="104" spans="2:2" x14ac:dyDescent="0.25">
      <c r="B104" s="58"/>
    </row>
    <row r="105" spans="2:2" x14ac:dyDescent="0.25">
      <c r="B105" s="58"/>
    </row>
    <row r="106" spans="2:2" x14ac:dyDescent="0.25">
      <c r="B106" s="58"/>
    </row>
  </sheetData>
  <mergeCells count="16">
    <mergeCell ref="A28:F28"/>
    <mergeCell ref="B2:C2"/>
    <mergeCell ref="A3:G3"/>
    <mergeCell ref="A4:C4"/>
    <mergeCell ref="A5:G5"/>
    <mergeCell ref="A6:F6"/>
    <mergeCell ref="A41:G41"/>
    <mergeCell ref="A42:F42"/>
    <mergeCell ref="A57:F57"/>
    <mergeCell ref="A58:B58"/>
    <mergeCell ref="A29:B29"/>
    <mergeCell ref="B36:C36"/>
    <mergeCell ref="A37:B37"/>
    <mergeCell ref="B38:C38"/>
    <mergeCell ref="A39:G39"/>
    <mergeCell ref="A40:C40"/>
  </mergeCells>
  <conditionalFormatting sqref="C9:C19">
    <cfRule type="containsText" dxfId="95" priority="40" stopIfTrue="1" operator="containsText" text="30-01-82/">
      <formula>NOT(ISERROR(SEARCH("30-01-82/",C9)))</formula>
    </cfRule>
    <cfRule type="duplicateValues" dxfId="94" priority="41" stopIfTrue="1"/>
    <cfRule type="duplicateValues" dxfId="93" priority="42" stopIfTrue="1"/>
  </conditionalFormatting>
  <conditionalFormatting sqref="C20:C26">
    <cfRule type="containsText" dxfId="92" priority="37" stopIfTrue="1" operator="containsText" text="30-01-82/">
      <formula>NOT(ISERROR(SEARCH("30-01-82/",C20)))</formula>
    </cfRule>
    <cfRule type="duplicateValues" dxfId="91" priority="38" stopIfTrue="1"/>
    <cfRule type="duplicateValues" dxfId="90" priority="39" stopIfTrue="1"/>
  </conditionalFormatting>
  <conditionalFormatting sqref="C8">
    <cfRule type="containsText" dxfId="89" priority="34" stopIfTrue="1" operator="containsText" text="30-01-82/">
      <formula>NOT(ISERROR(SEARCH("30-01-82/",C8)))</formula>
    </cfRule>
    <cfRule type="duplicateValues" dxfId="88" priority="35" stopIfTrue="1"/>
    <cfRule type="duplicateValues" dxfId="87" priority="36" stopIfTrue="1"/>
  </conditionalFormatting>
  <conditionalFormatting sqref="C27">
    <cfRule type="containsText" dxfId="86" priority="43" stopIfTrue="1" operator="containsText" text="30-01-82/">
      <formula>NOT(ISERROR(SEARCH("30-01-82/",C27)))</formula>
    </cfRule>
    <cfRule type="duplicateValues" dxfId="85" priority="44" stopIfTrue="1"/>
    <cfRule type="duplicateValues" dxfId="84" priority="45" stopIfTrue="1"/>
  </conditionalFormatting>
  <conditionalFormatting sqref="C45:C53 C55">
    <cfRule type="containsText" dxfId="83" priority="28" stopIfTrue="1" operator="containsText" text="30-01-82/">
      <formula>NOT(ISERROR(SEARCH("30-01-82/",C45)))</formula>
    </cfRule>
    <cfRule type="duplicateValues" dxfId="82" priority="29" stopIfTrue="1"/>
    <cfRule type="duplicateValues" dxfId="81" priority="30" stopIfTrue="1"/>
  </conditionalFormatting>
  <conditionalFormatting sqref="C56">
    <cfRule type="containsText" dxfId="80" priority="25" stopIfTrue="1" operator="containsText" text="30-01-82/">
      <formula>NOT(ISERROR(SEARCH("30-01-82/",C56)))</formula>
    </cfRule>
    <cfRule type="duplicateValues" dxfId="79" priority="26" stopIfTrue="1"/>
    <cfRule type="duplicateValues" dxfId="78" priority="27" stopIfTrue="1"/>
  </conditionalFormatting>
  <conditionalFormatting sqref="C44">
    <cfRule type="containsText" dxfId="77" priority="22" stopIfTrue="1" operator="containsText" text="30-01-82/">
      <formula>NOT(ISERROR(SEARCH("30-01-82/",C44)))</formula>
    </cfRule>
    <cfRule type="duplicateValues" dxfId="76" priority="23" stopIfTrue="1"/>
    <cfRule type="duplicateValues" dxfId="75" priority="24" stopIfTrue="1"/>
  </conditionalFormatting>
  <conditionalFormatting sqref="C54">
    <cfRule type="containsText" dxfId="74" priority="1" stopIfTrue="1" operator="containsText" text="30-01-82/">
      <formula>NOT(ISERROR(SEARCH("30-01-82/",C54)))</formula>
    </cfRule>
    <cfRule type="duplicateValues" dxfId="73" priority="2" stopIfTrue="1"/>
    <cfRule type="duplicateValues" dxfId="72" priority="3" stopIfTrue="1"/>
  </conditionalFormatting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workbookViewId="0">
      <selection sqref="A1:XFD1048576"/>
    </sheetView>
  </sheetViews>
  <sheetFormatPr defaultColWidth="9.140625" defaultRowHeight="15" x14ac:dyDescent="0.25"/>
  <cols>
    <col min="1" max="1" width="5.42578125" style="58" customWidth="1"/>
    <col min="2" max="2" width="33.42578125" style="23" customWidth="1"/>
    <col min="3" max="3" width="16.42578125" style="58" customWidth="1"/>
    <col min="4" max="4" width="6.140625" style="58" customWidth="1"/>
    <col min="5" max="5" width="8.5703125" style="58" customWidth="1"/>
    <col min="6" max="6" width="7.7109375" style="58" customWidth="1"/>
    <col min="7" max="7" width="12.85546875" style="58" customWidth="1"/>
    <col min="8" max="8" width="9.140625" style="58"/>
    <col min="9" max="9" width="10.7109375" style="58" customWidth="1"/>
    <col min="10" max="16384" width="9.140625" style="58"/>
  </cols>
  <sheetData>
    <row r="1" spans="1:17" s="24" customFormat="1" x14ac:dyDescent="0.25">
      <c r="A1" s="3"/>
      <c r="B1" s="151" t="s">
        <v>675</v>
      </c>
      <c r="C1" s="152"/>
      <c r="D1" s="21"/>
      <c r="E1" s="22"/>
      <c r="F1" s="22"/>
      <c r="G1" s="23"/>
    </row>
    <row r="2" spans="1:17" s="24" customFormat="1" x14ac:dyDescent="0.25">
      <c r="A2" s="150" t="s">
        <v>271</v>
      </c>
      <c r="B2" s="150"/>
      <c r="C2" s="150"/>
      <c r="D2" s="150"/>
      <c r="E2" s="150"/>
      <c r="F2" s="150"/>
      <c r="G2" s="150"/>
    </row>
    <row r="3" spans="1:17" s="24" customFormat="1" x14ac:dyDescent="0.25">
      <c r="A3" s="150" t="s">
        <v>676</v>
      </c>
      <c r="B3" s="150"/>
      <c r="C3" s="150"/>
      <c r="D3" s="21"/>
      <c r="E3" s="22"/>
      <c r="F3" s="22"/>
      <c r="G3" s="23"/>
    </row>
    <row r="4" spans="1:17" s="24" customFormat="1" x14ac:dyDescent="0.25">
      <c r="A4" s="150" t="s">
        <v>272</v>
      </c>
      <c r="B4" s="150"/>
      <c r="C4" s="150"/>
      <c r="D4" s="150"/>
      <c r="E4" s="150"/>
      <c r="F4" s="150"/>
      <c r="G4" s="150"/>
    </row>
    <row r="5" spans="1:17" s="24" customFormat="1" x14ac:dyDescent="0.25">
      <c r="A5" s="149" t="s">
        <v>9</v>
      </c>
      <c r="B5" s="149"/>
      <c r="C5" s="149"/>
      <c r="D5" s="149"/>
      <c r="E5" s="149"/>
      <c r="F5" s="149"/>
      <c r="G5" s="23"/>
    </row>
    <row r="6" spans="1:17" s="31" customFormat="1" ht="51.75" x14ac:dyDescent="0.25">
      <c r="A6" s="25" t="s">
        <v>3</v>
      </c>
      <c r="B6" s="26" t="s">
        <v>10</v>
      </c>
      <c r="C6" s="26" t="s">
        <v>11</v>
      </c>
      <c r="D6" s="27" t="s">
        <v>4</v>
      </c>
      <c r="E6" s="28" t="s">
        <v>5</v>
      </c>
      <c r="F6" s="29" t="s">
        <v>6</v>
      </c>
      <c r="G6" s="30" t="s">
        <v>12</v>
      </c>
    </row>
    <row r="7" spans="1:17" s="61" customFormat="1" ht="24.75" x14ac:dyDescent="0.25">
      <c r="A7" s="32">
        <v>1</v>
      </c>
      <c r="B7" s="77" t="s">
        <v>630</v>
      </c>
      <c r="C7" s="82" t="s">
        <v>652</v>
      </c>
      <c r="D7" s="33">
        <v>0.02</v>
      </c>
      <c r="E7" s="34">
        <v>1</v>
      </c>
      <c r="F7" s="35">
        <v>209.64</v>
      </c>
      <c r="G7" s="36" t="s">
        <v>13</v>
      </c>
      <c r="H7" s="37"/>
      <c r="I7" s="79">
        <v>3991.38</v>
      </c>
      <c r="K7" s="63"/>
    </row>
    <row r="8" spans="1:17" s="102" customFormat="1" ht="24.75" x14ac:dyDescent="0.25">
      <c r="A8" s="112">
        <v>2</v>
      </c>
      <c r="B8" s="105" t="s">
        <v>631</v>
      </c>
      <c r="C8" s="106" t="s">
        <v>653</v>
      </c>
      <c r="D8" s="107">
        <v>0.02</v>
      </c>
      <c r="E8" s="108">
        <v>1</v>
      </c>
      <c r="F8" s="109">
        <v>209.64</v>
      </c>
      <c r="G8" s="110" t="s">
        <v>13</v>
      </c>
      <c r="H8" s="111"/>
      <c r="I8" s="80">
        <v>3624.34</v>
      </c>
      <c r="K8" s="104"/>
      <c r="Q8" s="103"/>
    </row>
    <row r="9" spans="1:17" s="61" customFormat="1" ht="24.75" x14ac:dyDescent="0.25">
      <c r="A9" s="32">
        <v>3</v>
      </c>
      <c r="B9" s="77" t="s">
        <v>348</v>
      </c>
      <c r="C9" s="82" t="s">
        <v>655</v>
      </c>
      <c r="D9" s="33">
        <v>0.02</v>
      </c>
      <c r="E9" s="34">
        <v>1</v>
      </c>
      <c r="F9" s="35">
        <v>209.64</v>
      </c>
      <c r="G9" s="36" t="s">
        <v>13</v>
      </c>
      <c r="H9" s="37"/>
      <c r="I9" s="79">
        <v>4036.65</v>
      </c>
      <c r="K9" s="63"/>
    </row>
    <row r="10" spans="1:17" s="61" customFormat="1" ht="24.75" x14ac:dyDescent="0.25">
      <c r="A10" s="32">
        <v>4</v>
      </c>
      <c r="B10" s="77" t="s">
        <v>654</v>
      </c>
      <c r="C10" s="82" t="s">
        <v>656</v>
      </c>
      <c r="D10" s="33">
        <v>0.02</v>
      </c>
      <c r="E10" s="34">
        <v>1</v>
      </c>
      <c r="F10" s="35">
        <v>209.64</v>
      </c>
      <c r="G10" s="36" t="s">
        <v>13</v>
      </c>
      <c r="H10" s="37"/>
      <c r="I10" s="79">
        <v>3022.94</v>
      </c>
      <c r="K10" s="63"/>
    </row>
    <row r="11" spans="1:17" s="61" customFormat="1" ht="24.75" x14ac:dyDescent="0.25">
      <c r="A11" s="32">
        <v>5</v>
      </c>
      <c r="B11" s="77" t="s">
        <v>632</v>
      </c>
      <c r="C11" s="82" t="s">
        <v>657</v>
      </c>
      <c r="D11" s="33">
        <v>0.02</v>
      </c>
      <c r="E11" s="34">
        <v>1</v>
      </c>
      <c r="F11" s="35">
        <v>209.64</v>
      </c>
      <c r="G11" s="36" t="s">
        <v>13</v>
      </c>
      <c r="H11" s="37"/>
      <c r="I11" s="79">
        <v>3699.59</v>
      </c>
      <c r="K11" s="63"/>
    </row>
    <row r="12" spans="1:17" s="61" customFormat="1" ht="24.75" x14ac:dyDescent="0.25">
      <c r="A12" s="32">
        <v>6</v>
      </c>
      <c r="B12" s="77" t="s">
        <v>633</v>
      </c>
      <c r="C12" s="82" t="s">
        <v>658</v>
      </c>
      <c r="D12" s="33">
        <v>0.02</v>
      </c>
      <c r="E12" s="34">
        <v>1</v>
      </c>
      <c r="F12" s="35">
        <v>209.64</v>
      </c>
      <c r="G12" s="36" t="s">
        <v>13</v>
      </c>
      <c r="H12" s="37"/>
      <c r="I12" s="79">
        <v>3468.56</v>
      </c>
      <c r="K12" s="63"/>
    </row>
    <row r="13" spans="1:17" s="61" customFormat="1" ht="24.75" x14ac:dyDescent="0.25">
      <c r="A13" s="32">
        <v>7</v>
      </c>
      <c r="B13" s="77" t="s">
        <v>634</v>
      </c>
      <c r="C13" s="82" t="s">
        <v>659</v>
      </c>
      <c r="D13" s="33">
        <v>0.02</v>
      </c>
      <c r="E13" s="34">
        <v>1</v>
      </c>
      <c r="F13" s="35">
        <v>209.64</v>
      </c>
      <c r="G13" s="36" t="s">
        <v>13</v>
      </c>
      <c r="H13" s="37"/>
      <c r="I13" s="79">
        <v>3573.27</v>
      </c>
      <c r="K13" s="63"/>
    </row>
    <row r="14" spans="1:17" s="61" customFormat="1" ht="24.75" x14ac:dyDescent="0.25">
      <c r="A14" s="32">
        <v>8</v>
      </c>
      <c r="B14" s="77" t="s">
        <v>635</v>
      </c>
      <c r="C14" s="82" t="s">
        <v>660</v>
      </c>
      <c r="D14" s="33">
        <v>0.02</v>
      </c>
      <c r="E14" s="34">
        <v>1</v>
      </c>
      <c r="F14" s="35">
        <v>209.64</v>
      </c>
      <c r="G14" s="36" t="s">
        <v>13</v>
      </c>
      <c r="H14" s="37"/>
      <c r="I14" s="79">
        <v>4177.21</v>
      </c>
      <c r="K14" s="63"/>
    </row>
    <row r="15" spans="1:17" s="61" customFormat="1" ht="24" customHeight="1" x14ac:dyDescent="0.25">
      <c r="A15" s="32">
        <v>9</v>
      </c>
      <c r="B15" s="77" t="s">
        <v>636</v>
      </c>
      <c r="C15" s="82" t="s">
        <v>661</v>
      </c>
      <c r="D15" s="33">
        <v>0.02</v>
      </c>
      <c r="E15" s="34">
        <v>1</v>
      </c>
      <c r="F15" s="35">
        <v>209.64</v>
      </c>
      <c r="G15" s="36" t="s">
        <v>13</v>
      </c>
      <c r="H15" s="37"/>
      <c r="I15" s="79">
        <v>4709.6000000000004</v>
      </c>
      <c r="K15" s="63"/>
    </row>
    <row r="16" spans="1:17" s="61" customFormat="1" ht="24.75" x14ac:dyDescent="0.25">
      <c r="A16" s="32">
        <v>10</v>
      </c>
      <c r="B16" s="77" t="s">
        <v>637</v>
      </c>
      <c r="C16" s="82" t="s">
        <v>662</v>
      </c>
      <c r="D16" s="33">
        <v>0.02</v>
      </c>
      <c r="E16" s="34">
        <v>1</v>
      </c>
      <c r="F16" s="35">
        <v>209.64</v>
      </c>
      <c r="G16" s="36" t="s">
        <v>13</v>
      </c>
      <c r="H16" s="37"/>
      <c r="I16" s="79">
        <v>2820.29</v>
      </c>
      <c r="K16" s="63"/>
    </row>
    <row r="17" spans="1:11" s="61" customFormat="1" ht="24.75" x14ac:dyDescent="0.25">
      <c r="A17" s="32">
        <v>11</v>
      </c>
      <c r="B17" s="77" t="s">
        <v>638</v>
      </c>
      <c r="C17" s="82" t="s">
        <v>663</v>
      </c>
      <c r="D17" s="33">
        <v>0.02</v>
      </c>
      <c r="E17" s="34">
        <v>1</v>
      </c>
      <c r="F17" s="35">
        <v>209.64</v>
      </c>
      <c r="G17" s="36" t="s">
        <v>13</v>
      </c>
      <c r="H17" s="37"/>
      <c r="I17" s="79">
        <v>2453.7600000000002</v>
      </c>
      <c r="K17" s="63"/>
    </row>
    <row r="18" spans="1:11" s="61" customFormat="1" ht="24.75" x14ac:dyDescent="0.25">
      <c r="A18" s="32">
        <v>12</v>
      </c>
      <c r="B18" s="77" t="s">
        <v>639</v>
      </c>
      <c r="C18" s="82" t="s">
        <v>664</v>
      </c>
      <c r="D18" s="33">
        <v>0.02</v>
      </c>
      <c r="E18" s="34">
        <v>1</v>
      </c>
      <c r="F18" s="35">
        <v>209.64</v>
      </c>
      <c r="G18" s="36" t="s">
        <v>13</v>
      </c>
      <c r="H18" s="37"/>
      <c r="I18" s="79">
        <v>2584.5</v>
      </c>
      <c r="K18" s="63"/>
    </row>
    <row r="19" spans="1:11" s="61" customFormat="1" ht="25.5" customHeight="1" x14ac:dyDescent="0.25">
      <c r="A19" s="32">
        <v>13</v>
      </c>
      <c r="B19" s="77" t="s">
        <v>640</v>
      </c>
      <c r="C19" s="82" t="s">
        <v>665</v>
      </c>
      <c r="D19" s="33">
        <v>0.02</v>
      </c>
      <c r="E19" s="34">
        <v>1</v>
      </c>
      <c r="F19" s="35">
        <v>209.64</v>
      </c>
      <c r="G19" s="36" t="s">
        <v>13</v>
      </c>
      <c r="H19" s="37"/>
      <c r="I19" s="79">
        <v>3377.75</v>
      </c>
      <c r="K19" s="63"/>
    </row>
    <row r="20" spans="1:11" s="61" customFormat="1" ht="25.5" customHeight="1" x14ac:dyDescent="0.25">
      <c r="A20" s="32">
        <v>14</v>
      </c>
      <c r="B20" s="77" t="s">
        <v>641</v>
      </c>
      <c r="C20" s="82" t="s">
        <v>666</v>
      </c>
      <c r="D20" s="33">
        <v>0.02</v>
      </c>
      <c r="E20" s="34">
        <v>1</v>
      </c>
      <c r="F20" s="35">
        <v>209.64</v>
      </c>
      <c r="G20" s="36" t="s">
        <v>13</v>
      </c>
      <c r="H20" s="37"/>
      <c r="I20" s="79">
        <v>2226.37</v>
      </c>
      <c r="K20" s="63"/>
    </row>
    <row r="21" spans="1:11" s="61" customFormat="1" ht="25.5" customHeight="1" x14ac:dyDescent="0.25">
      <c r="A21" s="32">
        <v>15</v>
      </c>
      <c r="B21" s="77" t="s">
        <v>642</v>
      </c>
      <c r="C21" s="82" t="s">
        <v>667</v>
      </c>
      <c r="D21" s="33">
        <v>0.02</v>
      </c>
      <c r="E21" s="34">
        <v>1</v>
      </c>
      <c r="F21" s="35">
        <v>209.64</v>
      </c>
      <c r="G21" s="36" t="s">
        <v>13</v>
      </c>
      <c r="H21" s="37"/>
      <c r="I21" s="79">
        <v>2543.23</v>
      </c>
      <c r="K21" s="63"/>
    </row>
    <row r="22" spans="1:11" s="61" customFormat="1" ht="25.5" customHeight="1" x14ac:dyDescent="0.25">
      <c r="A22" s="32">
        <v>16</v>
      </c>
      <c r="B22" s="77" t="s">
        <v>643</v>
      </c>
      <c r="C22" s="82" t="s">
        <v>668</v>
      </c>
      <c r="D22" s="33">
        <v>0.02</v>
      </c>
      <c r="E22" s="34">
        <v>1</v>
      </c>
      <c r="F22" s="35">
        <v>209.64</v>
      </c>
      <c r="G22" s="36" t="s">
        <v>13</v>
      </c>
      <c r="H22" s="37"/>
      <c r="I22" s="79">
        <v>3073</v>
      </c>
      <c r="K22" s="63"/>
    </row>
    <row r="23" spans="1:11" s="61" customFormat="1" ht="25.5" customHeight="1" x14ac:dyDescent="0.25">
      <c r="A23" s="32">
        <v>17</v>
      </c>
      <c r="B23" s="77" t="s">
        <v>644</v>
      </c>
      <c r="C23" s="82" t="s">
        <v>669</v>
      </c>
      <c r="D23" s="33">
        <v>0.02</v>
      </c>
      <c r="E23" s="34">
        <v>1</v>
      </c>
      <c r="F23" s="35">
        <v>209.64</v>
      </c>
      <c r="G23" s="36" t="s">
        <v>13</v>
      </c>
      <c r="H23" s="37"/>
      <c r="I23" s="79">
        <v>2678.41</v>
      </c>
      <c r="K23" s="63"/>
    </row>
    <row r="24" spans="1:11" s="61" customFormat="1" ht="25.5" customHeight="1" x14ac:dyDescent="0.25">
      <c r="A24" s="32">
        <v>18</v>
      </c>
      <c r="B24" s="77" t="s">
        <v>645</v>
      </c>
      <c r="C24" s="82" t="s">
        <v>670</v>
      </c>
      <c r="D24" s="33">
        <v>0.02</v>
      </c>
      <c r="E24" s="34">
        <v>1</v>
      </c>
      <c r="F24" s="35">
        <v>209.64</v>
      </c>
      <c r="G24" s="36" t="s">
        <v>13</v>
      </c>
      <c r="H24" s="37"/>
      <c r="I24" s="79">
        <v>2291.25</v>
      </c>
      <c r="K24" s="63"/>
    </row>
    <row r="25" spans="1:11" s="61" customFormat="1" ht="25.5" customHeight="1" x14ac:dyDescent="0.25">
      <c r="A25" s="32">
        <v>19</v>
      </c>
      <c r="B25" s="77" t="s">
        <v>646</v>
      </c>
      <c r="C25" s="82" t="s">
        <v>671</v>
      </c>
      <c r="D25" s="33">
        <v>0.02</v>
      </c>
      <c r="E25" s="34">
        <v>1</v>
      </c>
      <c r="F25" s="35">
        <v>209.64</v>
      </c>
      <c r="G25" s="36" t="s">
        <v>13</v>
      </c>
      <c r="H25" s="37"/>
      <c r="I25" s="79">
        <v>5064.3599999999997</v>
      </c>
      <c r="K25" s="63"/>
    </row>
    <row r="26" spans="1:11" s="61" customFormat="1" ht="25.5" customHeight="1" x14ac:dyDescent="0.25">
      <c r="A26" s="32">
        <v>20</v>
      </c>
      <c r="B26" s="77" t="s">
        <v>647</v>
      </c>
      <c r="C26" s="82" t="s">
        <v>672</v>
      </c>
      <c r="D26" s="33">
        <v>0.02</v>
      </c>
      <c r="E26" s="34">
        <v>1</v>
      </c>
      <c r="F26" s="35">
        <v>209.64</v>
      </c>
      <c r="G26" s="36" t="s">
        <v>13</v>
      </c>
      <c r="H26" s="37"/>
      <c r="I26" s="79">
        <v>3623.07</v>
      </c>
      <c r="K26" s="63"/>
    </row>
    <row r="27" spans="1:11" s="61" customFormat="1" ht="25.5" customHeight="1" x14ac:dyDescent="0.25">
      <c r="A27" s="32">
        <v>21</v>
      </c>
      <c r="B27" s="77" t="s">
        <v>648</v>
      </c>
      <c r="C27" s="82" t="s">
        <v>673</v>
      </c>
      <c r="D27" s="33">
        <v>0.02</v>
      </c>
      <c r="E27" s="34">
        <v>1</v>
      </c>
      <c r="F27" s="35">
        <v>209.64</v>
      </c>
      <c r="G27" s="36" t="s">
        <v>13</v>
      </c>
      <c r="H27" s="37"/>
      <c r="I27" s="79">
        <v>2897.11</v>
      </c>
      <c r="K27" s="63"/>
    </row>
    <row r="28" spans="1:11" s="61" customFormat="1" ht="25.5" customHeight="1" x14ac:dyDescent="0.25">
      <c r="A28" s="32">
        <v>22</v>
      </c>
      <c r="B28" s="77" t="s">
        <v>649</v>
      </c>
      <c r="C28" s="82" t="s">
        <v>674</v>
      </c>
      <c r="D28" s="33">
        <v>0.02</v>
      </c>
      <c r="E28" s="34">
        <v>1</v>
      </c>
      <c r="F28" s="35">
        <v>209.64</v>
      </c>
      <c r="G28" s="36" t="s">
        <v>13</v>
      </c>
      <c r="H28" s="37"/>
      <c r="I28" s="79">
        <v>2886.7</v>
      </c>
      <c r="K28" s="63"/>
    </row>
    <row r="29" spans="1:11" s="31" customFormat="1" x14ac:dyDescent="0.25">
      <c r="A29" s="147" t="s">
        <v>650</v>
      </c>
      <c r="B29" s="147"/>
      <c r="C29" s="147"/>
      <c r="D29" s="147"/>
      <c r="E29" s="147"/>
      <c r="F29" s="147"/>
      <c r="G29" s="37"/>
      <c r="H29" s="37"/>
      <c r="I29" s="98">
        <f>SUM(I7:I28)</f>
        <v>72823.340000000011</v>
      </c>
      <c r="J29" s="40"/>
    </row>
    <row r="30" spans="1:11" s="31" customFormat="1" x14ac:dyDescent="0.25">
      <c r="A30" s="148" t="s">
        <v>14</v>
      </c>
      <c r="B30" s="148"/>
      <c r="C30" s="100" t="s">
        <v>651</v>
      </c>
      <c r="D30" s="41"/>
      <c r="E30" s="42"/>
      <c r="F30" s="42"/>
      <c r="G30" s="37"/>
      <c r="H30" s="37"/>
    </row>
    <row r="31" spans="1:11" s="31" customFormat="1" x14ac:dyDescent="0.25">
      <c r="A31" s="4"/>
      <c r="B31" s="43" t="s">
        <v>15</v>
      </c>
      <c r="C31" s="44"/>
      <c r="D31" s="41"/>
      <c r="E31" s="42"/>
      <c r="F31" s="42"/>
      <c r="G31" s="37"/>
      <c r="H31" s="37"/>
    </row>
    <row r="32" spans="1:11" s="31" customFormat="1" x14ac:dyDescent="0.25">
      <c r="A32" s="45" t="s">
        <v>17</v>
      </c>
      <c r="B32" s="46"/>
      <c r="C32" s="47"/>
      <c r="D32" s="41"/>
      <c r="E32" s="42"/>
      <c r="F32" s="42"/>
      <c r="G32" s="37"/>
      <c r="H32" s="37"/>
    </row>
    <row r="33" spans="1:12" s="31" customFormat="1" x14ac:dyDescent="0.25">
      <c r="B33" s="46" t="s">
        <v>16</v>
      </c>
      <c r="C33" s="47"/>
      <c r="D33" s="41"/>
      <c r="E33" s="42"/>
      <c r="F33" s="42"/>
      <c r="G33" s="37"/>
      <c r="H33" s="37"/>
    </row>
    <row r="34" spans="1:12" s="24" customFormat="1" x14ac:dyDescent="0.25">
      <c r="A34" s="40" t="s">
        <v>17</v>
      </c>
      <c r="B34" s="23"/>
    </row>
    <row r="35" spans="1:12" s="24" customFormat="1" x14ac:dyDescent="0.25">
      <c r="A35" s="40"/>
      <c r="B35" s="23"/>
    </row>
    <row r="36" spans="1:12" s="24" customFormat="1" x14ac:dyDescent="0.25">
      <c r="A36" s="40"/>
      <c r="B36" s="23"/>
    </row>
    <row r="37" spans="1:12" s="24" customFormat="1" x14ac:dyDescent="0.25">
      <c r="A37" s="66"/>
      <c r="B37" s="153"/>
      <c r="C37" s="154"/>
      <c r="D37" s="67"/>
      <c r="E37" s="68"/>
      <c r="F37" s="68"/>
      <c r="G37" s="38"/>
      <c r="H37" s="39"/>
      <c r="I37" s="39"/>
      <c r="J37" s="39"/>
      <c r="K37" s="39"/>
      <c r="L37" s="39"/>
    </row>
    <row r="38" spans="1:12" x14ac:dyDescent="0.25">
      <c r="A38" s="148"/>
      <c r="B38" s="148"/>
      <c r="C38" s="100"/>
      <c r="D38" s="41"/>
      <c r="E38" s="42"/>
      <c r="F38" s="42"/>
      <c r="G38" s="37"/>
      <c r="H38" s="37"/>
      <c r="I38" s="37"/>
      <c r="J38" s="55"/>
      <c r="K38" s="57"/>
      <c r="L38" s="57"/>
    </row>
    <row r="39" spans="1:12" x14ac:dyDescent="0.25">
      <c r="B39" s="58"/>
    </row>
    <row r="40" spans="1:12" x14ac:dyDescent="0.25">
      <c r="B40" s="58"/>
    </row>
    <row r="41" spans="1:12" x14ac:dyDescent="0.25">
      <c r="B41" s="58"/>
    </row>
    <row r="42" spans="1:12" x14ac:dyDescent="0.25">
      <c r="B42" s="58"/>
    </row>
    <row r="43" spans="1:12" x14ac:dyDescent="0.25">
      <c r="B43" s="58"/>
    </row>
    <row r="44" spans="1:12" x14ac:dyDescent="0.25">
      <c r="B44" s="58"/>
    </row>
    <row r="45" spans="1:12" x14ac:dyDescent="0.25">
      <c r="B45" s="58"/>
    </row>
    <row r="46" spans="1:12" x14ac:dyDescent="0.25">
      <c r="B46" s="58"/>
    </row>
    <row r="47" spans="1:12" x14ac:dyDescent="0.25">
      <c r="B47" s="58"/>
    </row>
    <row r="48" spans="1:12" x14ac:dyDescent="0.25">
      <c r="B48" s="58"/>
    </row>
    <row r="49" spans="2:2" x14ac:dyDescent="0.25">
      <c r="B49" s="58"/>
    </row>
    <row r="50" spans="2:2" x14ac:dyDescent="0.25">
      <c r="B50" s="58"/>
    </row>
    <row r="51" spans="2:2" x14ac:dyDescent="0.25">
      <c r="B51" s="58"/>
    </row>
    <row r="52" spans="2:2" x14ac:dyDescent="0.25">
      <c r="B52" s="58"/>
    </row>
    <row r="53" spans="2:2" x14ac:dyDescent="0.25">
      <c r="B53" s="58"/>
    </row>
    <row r="54" spans="2:2" x14ac:dyDescent="0.25">
      <c r="B54" s="58"/>
    </row>
    <row r="55" spans="2:2" x14ac:dyDescent="0.25">
      <c r="B55" s="58"/>
    </row>
    <row r="56" spans="2:2" x14ac:dyDescent="0.25">
      <c r="B56" s="58"/>
    </row>
    <row r="57" spans="2:2" x14ac:dyDescent="0.25">
      <c r="B57" s="58"/>
    </row>
    <row r="58" spans="2:2" x14ac:dyDescent="0.25">
      <c r="B58" s="58"/>
    </row>
    <row r="59" spans="2:2" x14ac:dyDescent="0.25">
      <c r="B59" s="58"/>
    </row>
    <row r="60" spans="2:2" x14ac:dyDescent="0.25">
      <c r="B60" s="58"/>
    </row>
    <row r="61" spans="2:2" x14ac:dyDescent="0.25">
      <c r="B61" s="58"/>
    </row>
    <row r="62" spans="2:2" x14ac:dyDescent="0.25">
      <c r="B62" s="58"/>
    </row>
    <row r="63" spans="2:2" x14ac:dyDescent="0.25">
      <c r="B63" s="58"/>
    </row>
    <row r="64" spans="2:2" x14ac:dyDescent="0.25">
      <c r="B64" s="58"/>
    </row>
    <row r="65" spans="2:2" x14ac:dyDescent="0.25">
      <c r="B65" s="58"/>
    </row>
    <row r="66" spans="2:2" x14ac:dyDescent="0.25">
      <c r="B66" s="58"/>
    </row>
    <row r="67" spans="2:2" x14ac:dyDescent="0.25">
      <c r="B67" s="58"/>
    </row>
    <row r="68" spans="2:2" x14ac:dyDescent="0.25">
      <c r="B68" s="58"/>
    </row>
    <row r="69" spans="2:2" x14ac:dyDescent="0.25">
      <c r="B69" s="58"/>
    </row>
    <row r="70" spans="2:2" x14ac:dyDescent="0.25">
      <c r="B70" s="58"/>
    </row>
  </sheetData>
  <mergeCells count="9">
    <mergeCell ref="A30:B30"/>
    <mergeCell ref="B37:C37"/>
    <mergeCell ref="A38:B38"/>
    <mergeCell ref="A29:F29"/>
    <mergeCell ref="B1:C1"/>
    <mergeCell ref="A2:G2"/>
    <mergeCell ref="A3:C3"/>
    <mergeCell ref="A4:G4"/>
    <mergeCell ref="A5:F5"/>
  </mergeCells>
  <conditionalFormatting sqref="C8:C18">
    <cfRule type="containsText" dxfId="71" priority="25" stopIfTrue="1" operator="containsText" text="30-01-82/">
      <formula>NOT(ISERROR(SEARCH("30-01-82/",C8)))</formula>
    </cfRule>
    <cfRule type="duplicateValues" dxfId="70" priority="26" stopIfTrue="1"/>
    <cfRule type="duplicateValues" dxfId="69" priority="27" stopIfTrue="1"/>
  </conditionalFormatting>
  <conditionalFormatting sqref="C19:C25">
    <cfRule type="containsText" dxfId="68" priority="22" stopIfTrue="1" operator="containsText" text="30-01-82/">
      <formula>NOT(ISERROR(SEARCH("30-01-82/",C19)))</formula>
    </cfRule>
    <cfRule type="duplicateValues" dxfId="67" priority="23" stopIfTrue="1"/>
    <cfRule type="duplicateValues" dxfId="66" priority="24" stopIfTrue="1"/>
  </conditionalFormatting>
  <conditionalFormatting sqref="C7">
    <cfRule type="containsText" dxfId="65" priority="19" stopIfTrue="1" operator="containsText" text="30-01-82/">
      <formula>NOT(ISERROR(SEARCH("30-01-82/",C7)))</formula>
    </cfRule>
    <cfRule type="duplicateValues" dxfId="64" priority="20" stopIfTrue="1"/>
    <cfRule type="duplicateValues" dxfId="63" priority="21" stopIfTrue="1"/>
  </conditionalFormatting>
  <conditionalFormatting sqref="C26:C28">
    <cfRule type="containsText" dxfId="62" priority="28" stopIfTrue="1" operator="containsText" text="30-01-82/">
      <formula>NOT(ISERROR(SEARCH("30-01-82/",C26)))</formula>
    </cfRule>
    <cfRule type="duplicateValues" dxfId="61" priority="29" stopIfTrue="1"/>
    <cfRule type="duplicateValues" dxfId="60" priority="30" stopIfTrue="1"/>
  </conditionalFormatting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>
      <selection sqref="A1:XFD1048576"/>
    </sheetView>
  </sheetViews>
  <sheetFormatPr defaultColWidth="9.140625" defaultRowHeight="15" x14ac:dyDescent="0.25"/>
  <cols>
    <col min="1" max="1" width="5.42578125" style="58" customWidth="1"/>
    <col min="2" max="2" width="33.42578125" style="23" customWidth="1"/>
    <col min="3" max="3" width="16.42578125" style="58" customWidth="1"/>
    <col min="4" max="4" width="6.140625" style="58" customWidth="1"/>
    <col min="5" max="5" width="8.5703125" style="58" customWidth="1"/>
    <col min="6" max="6" width="7.7109375" style="58" customWidth="1"/>
    <col min="7" max="7" width="12.85546875" style="58" customWidth="1"/>
    <col min="8" max="8" width="9.140625" style="58"/>
    <col min="9" max="9" width="10.7109375" style="58" customWidth="1"/>
    <col min="10" max="16384" width="9.140625" style="58"/>
  </cols>
  <sheetData>
    <row r="1" spans="1:17" s="24" customFormat="1" x14ac:dyDescent="0.25">
      <c r="A1" s="3"/>
      <c r="B1" s="151" t="s">
        <v>769</v>
      </c>
      <c r="C1" s="152"/>
      <c r="D1" s="21"/>
      <c r="E1" s="22"/>
      <c r="F1" s="22"/>
      <c r="G1" s="23"/>
    </row>
    <row r="2" spans="1:17" s="24" customFormat="1" x14ac:dyDescent="0.25">
      <c r="A2" s="150" t="s">
        <v>271</v>
      </c>
      <c r="B2" s="150"/>
      <c r="C2" s="150"/>
      <c r="D2" s="150"/>
      <c r="E2" s="150"/>
      <c r="F2" s="150"/>
      <c r="G2" s="150"/>
    </row>
    <row r="3" spans="1:17" s="24" customFormat="1" x14ac:dyDescent="0.25">
      <c r="A3" s="150" t="s">
        <v>770</v>
      </c>
      <c r="B3" s="150"/>
      <c r="C3" s="150"/>
      <c r="D3" s="21"/>
      <c r="E3" s="22"/>
      <c r="F3" s="22"/>
      <c r="G3" s="23"/>
    </row>
    <row r="4" spans="1:17" s="24" customFormat="1" x14ac:dyDescent="0.25">
      <c r="A4" s="150" t="s">
        <v>272</v>
      </c>
      <c r="B4" s="150"/>
      <c r="C4" s="150"/>
      <c r="D4" s="150"/>
      <c r="E4" s="150"/>
      <c r="F4" s="150"/>
      <c r="G4" s="150"/>
    </row>
    <row r="5" spans="1:17" s="24" customFormat="1" x14ac:dyDescent="0.25">
      <c r="A5" s="149" t="s">
        <v>9</v>
      </c>
      <c r="B5" s="149"/>
      <c r="C5" s="149"/>
      <c r="D5" s="149"/>
      <c r="E5" s="149"/>
      <c r="F5" s="149"/>
      <c r="G5" s="23"/>
    </row>
    <row r="6" spans="1:17" s="31" customFormat="1" ht="51.75" x14ac:dyDescent="0.25">
      <c r="A6" s="25" t="s">
        <v>3</v>
      </c>
      <c r="B6" s="26" t="s">
        <v>10</v>
      </c>
      <c r="C6" s="26" t="s">
        <v>11</v>
      </c>
      <c r="D6" s="27" t="s">
        <v>4</v>
      </c>
      <c r="E6" s="28" t="s">
        <v>5</v>
      </c>
      <c r="F6" s="29" t="s">
        <v>6</v>
      </c>
      <c r="G6" s="30" t="s">
        <v>12</v>
      </c>
    </row>
    <row r="7" spans="1:17" s="37" customFormat="1" ht="24.75" x14ac:dyDescent="0.25">
      <c r="A7" s="32">
        <v>1</v>
      </c>
      <c r="B7" s="77" t="s">
        <v>715</v>
      </c>
      <c r="C7" s="82" t="s">
        <v>747</v>
      </c>
      <c r="D7" s="33">
        <v>0.02</v>
      </c>
      <c r="E7" s="34">
        <v>1</v>
      </c>
      <c r="F7" s="35">
        <v>209.64</v>
      </c>
      <c r="G7" s="36" t="s">
        <v>13</v>
      </c>
      <c r="I7" s="79">
        <v>3630.06</v>
      </c>
      <c r="K7" s="115"/>
    </row>
    <row r="8" spans="1:17" s="111" customFormat="1" ht="24.75" x14ac:dyDescent="0.25">
      <c r="A8" s="112">
        <v>2</v>
      </c>
      <c r="B8" s="105" t="s">
        <v>716</v>
      </c>
      <c r="C8" s="106" t="s">
        <v>748</v>
      </c>
      <c r="D8" s="107">
        <v>0.02</v>
      </c>
      <c r="E8" s="108">
        <v>1</v>
      </c>
      <c r="F8" s="109">
        <v>209.64</v>
      </c>
      <c r="G8" s="110" t="s">
        <v>13</v>
      </c>
      <c r="I8" s="79">
        <v>5411.55</v>
      </c>
      <c r="K8" s="116"/>
      <c r="Q8" s="80"/>
    </row>
    <row r="9" spans="1:17" s="37" customFormat="1" ht="24.75" x14ac:dyDescent="0.25">
      <c r="A9" s="32">
        <v>3</v>
      </c>
      <c r="B9" s="77" t="s">
        <v>717</v>
      </c>
      <c r="C9" s="82" t="s">
        <v>749</v>
      </c>
      <c r="D9" s="33">
        <v>0.02</v>
      </c>
      <c r="E9" s="34">
        <v>1</v>
      </c>
      <c r="F9" s="35">
        <v>209.64</v>
      </c>
      <c r="G9" s="36" t="s">
        <v>13</v>
      </c>
      <c r="I9" s="79">
        <v>2905.62</v>
      </c>
      <c r="K9" s="115"/>
    </row>
    <row r="10" spans="1:17" s="37" customFormat="1" ht="24.75" x14ac:dyDescent="0.25">
      <c r="A10" s="32">
        <v>4</v>
      </c>
      <c r="B10" s="77" t="s">
        <v>718</v>
      </c>
      <c r="C10" s="82" t="s">
        <v>750</v>
      </c>
      <c r="D10" s="33">
        <v>0.02</v>
      </c>
      <c r="E10" s="34">
        <v>1</v>
      </c>
      <c r="F10" s="35">
        <v>209.64</v>
      </c>
      <c r="G10" s="36" t="s">
        <v>13</v>
      </c>
      <c r="I10" s="79">
        <v>2672.58</v>
      </c>
      <c r="K10" s="115"/>
    </row>
    <row r="11" spans="1:17" s="37" customFormat="1" ht="24.75" x14ac:dyDescent="0.25">
      <c r="A11" s="32">
        <v>5</v>
      </c>
      <c r="B11" s="77" t="s">
        <v>719</v>
      </c>
      <c r="C11" s="82" t="s">
        <v>751</v>
      </c>
      <c r="D11" s="33">
        <v>0.02</v>
      </c>
      <c r="E11" s="34">
        <v>1</v>
      </c>
      <c r="F11" s="35">
        <v>209.64</v>
      </c>
      <c r="G11" s="36" t="s">
        <v>13</v>
      </c>
      <c r="I11" s="79">
        <v>3774</v>
      </c>
      <c r="K11" s="115"/>
    </row>
    <row r="12" spans="1:17" s="37" customFormat="1" ht="24.75" x14ac:dyDescent="0.25">
      <c r="A12" s="32">
        <v>6</v>
      </c>
      <c r="B12" s="77" t="s">
        <v>720</v>
      </c>
      <c r="C12" s="82" t="s">
        <v>752</v>
      </c>
      <c r="D12" s="33">
        <v>0.02</v>
      </c>
      <c r="E12" s="34">
        <v>1</v>
      </c>
      <c r="F12" s="35">
        <v>209.64</v>
      </c>
      <c r="G12" s="36" t="s">
        <v>13</v>
      </c>
      <c r="I12" s="79">
        <v>2757.48</v>
      </c>
      <c r="K12" s="115"/>
    </row>
    <row r="13" spans="1:17" s="37" customFormat="1" ht="24.75" x14ac:dyDescent="0.25">
      <c r="A13" s="32">
        <v>7</v>
      </c>
      <c r="B13" s="77" t="s">
        <v>721</v>
      </c>
      <c r="C13" s="82" t="s">
        <v>753</v>
      </c>
      <c r="D13" s="33">
        <v>0.02</v>
      </c>
      <c r="E13" s="34">
        <v>1</v>
      </c>
      <c r="F13" s="35">
        <v>209.64</v>
      </c>
      <c r="G13" s="36" t="s">
        <v>13</v>
      </c>
      <c r="I13" s="79">
        <v>6020.55</v>
      </c>
      <c r="K13" s="115"/>
    </row>
    <row r="14" spans="1:17" s="37" customFormat="1" ht="24.75" x14ac:dyDescent="0.25">
      <c r="A14" s="32">
        <v>8</v>
      </c>
      <c r="B14" s="77" t="s">
        <v>722</v>
      </c>
      <c r="C14" s="82" t="s">
        <v>754</v>
      </c>
      <c r="D14" s="33">
        <v>0.02</v>
      </c>
      <c r="E14" s="34">
        <v>1</v>
      </c>
      <c r="F14" s="35">
        <v>209.64</v>
      </c>
      <c r="G14" s="36" t="s">
        <v>13</v>
      </c>
      <c r="I14" s="79">
        <v>3727.53</v>
      </c>
      <c r="K14" s="115"/>
    </row>
    <row r="15" spans="1:17" s="37" customFormat="1" ht="24" customHeight="1" x14ac:dyDescent="0.25">
      <c r="A15" s="32">
        <v>9</v>
      </c>
      <c r="B15" s="77" t="s">
        <v>723</v>
      </c>
      <c r="C15" s="82" t="s">
        <v>755</v>
      </c>
      <c r="D15" s="33">
        <v>0.02</v>
      </c>
      <c r="E15" s="34">
        <v>1</v>
      </c>
      <c r="F15" s="35">
        <v>209.64</v>
      </c>
      <c r="G15" s="36" t="s">
        <v>13</v>
      </c>
      <c r="I15" s="79">
        <v>3459.57</v>
      </c>
      <c r="K15" s="115"/>
    </row>
    <row r="16" spans="1:17" s="37" customFormat="1" ht="24.75" x14ac:dyDescent="0.25">
      <c r="A16" s="32">
        <v>10</v>
      </c>
      <c r="B16" s="77" t="s">
        <v>724</v>
      </c>
      <c r="C16" s="82" t="s">
        <v>756</v>
      </c>
      <c r="D16" s="33">
        <v>0.02</v>
      </c>
      <c r="E16" s="34">
        <v>1</v>
      </c>
      <c r="F16" s="35">
        <v>209.64</v>
      </c>
      <c r="G16" s="36" t="s">
        <v>13</v>
      </c>
      <c r="I16" s="79">
        <v>3459.57</v>
      </c>
      <c r="K16" s="115"/>
    </row>
    <row r="17" spans="1:11" s="37" customFormat="1" ht="24.75" x14ac:dyDescent="0.25">
      <c r="A17" s="32">
        <v>11</v>
      </c>
      <c r="B17" s="77" t="s">
        <v>725</v>
      </c>
      <c r="C17" s="82" t="s">
        <v>757</v>
      </c>
      <c r="D17" s="33">
        <v>0.02</v>
      </c>
      <c r="E17" s="34">
        <v>1</v>
      </c>
      <c r="F17" s="35">
        <v>209.64</v>
      </c>
      <c r="G17" s="36" t="s">
        <v>13</v>
      </c>
      <c r="I17" s="79">
        <v>3471.51</v>
      </c>
      <c r="K17" s="115"/>
    </row>
    <row r="18" spans="1:11" s="37" customFormat="1" ht="24.75" x14ac:dyDescent="0.25">
      <c r="A18" s="32">
        <v>12</v>
      </c>
      <c r="B18" s="77" t="s">
        <v>726</v>
      </c>
      <c r="C18" s="82" t="s">
        <v>758</v>
      </c>
      <c r="D18" s="33">
        <v>0.02</v>
      </c>
      <c r="E18" s="34">
        <v>1</v>
      </c>
      <c r="F18" s="35">
        <v>209.64</v>
      </c>
      <c r="G18" s="36" t="s">
        <v>13</v>
      </c>
      <c r="I18" s="79">
        <v>3457.32</v>
      </c>
      <c r="K18" s="115"/>
    </row>
    <row r="19" spans="1:11" s="37" customFormat="1" ht="25.5" customHeight="1" x14ac:dyDescent="0.25">
      <c r="A19" s="32">
        <v>13</v>
      </c>
      <c r="B19" s="77" t="s">
        <v>727</v>
      </c>
      <c r="C19" s="82" t="s">
        <v>759</v>
      </c>
      <c r="D19" s="33">
        <v>0.02</v>
      </c>
      <c r="E19" s="34">
        <v>1</v>
      </c>
      <c r="F19" s="35">
        <v>209.64</v>
      </c>
      <c r="G19" s="36" t="s">
        <v>13</v>
      </c>
      <c r="I19" s="79">
        <v>4975.68</v>
      </c>
      <c r="K19" s="115"/>
    </row>
    <row r="20" spans="1:11" s="37" customFormat="1" ht="25.5" customHeight="1" x14ac:dyDescent="0.25">
      <c r="A20" s="32">
        <v>14</v>
      </c>
      <c r="B20" s="77" t="s">
        <v>728</v>
      </c>
      <c r="C20" s="82" t="s">
        <v>760</v>
      </c>
      <c r="D20" s="33">
        <v>0.02</v>
      </c>
      <c r="E20" s="34">
        <v>1</v>
      </c>
      <c r="F20" s="35">
        <v>209.64</v>
      </c>
      <c r="G20" s="36" t="s">
        <v>13</v>
      </c>
      <c r="I20" s="79">
        <v>4967.63</v>
      </c>
      <c r="K20" s="115"/>
    </row>
    <row r="21" spans="1:11" s="37" customFormat="1" ht="25.5" customHeight="1" x14ac:dyDescent="0.25">
      <c r="A21" s="32">
        <v>15</v>
      </c>
      <c r="B21" s="77" t="s">
        <v>729</v>
      </c>
      <c r="C21" s="82" t="s">
        <v>761</v>
      </c>
      <c r="D21" s="33">
        <v>0.02</v>
      </c>
      <c r="E21" s="34">
        <v>1</v>
      </c>
      <c r="F21" s="35">
        <v>209.64</v>
      </c>
      <c r="G21" s="36" t="s">
        <v>13</v>
      </c>
      <c r="I21" s="79">
        <v>3438.72</v>
      </c>
      <c r="K21" s="115"/>
    </row>
    <row r="22" spans="1:11" s="37" customFormat="1" ht="25.5" customHeight="1" x14ac:dyDescent="0.25">
      <c r="A22" s="32">
        <v>16</v>
      </c>
      <c r="B22" s="77" t="s">
        <v>730</v>
      </c>
      <c r="C22" s="82" t="s">
        <v>762</v>
      </c>
      <c r="D22" s="33">
        <v>0.02</v>
      </c>
      <c r="E22" s="34">
        <v>1</v>
      </c>
      <c r="F22" s="35">
        <v>209.64</v>
      </c>
      <c r="G22" s="36" t="s">
        <v>13</v>
      </c>
      <c r="I22" s="79">
        <v>2259.6999999999998</v>
      </c>
      <c r="K22" s="115"/>
    </row>
    <row r="23" spans="1:11" s="37" customFormat="1" ht="25.5" customHeight="1" x14ac:dyDescent="0.25">
      <c r="A23" s="32">
        <v>17</v>
      </c>
      <c r="B23" s="77" t="s">
        <v>731</v>
      </c>
      <c r="C23" s="82" t="s">
        <v>763</v>
      </c>
      <c r="D23" s="33">
        <v>0.02</v>
      </c>
      <c r="E23" s="34">
        <v>1</v>
      </c>
      <c r="F23" s="35">
        <v>209.64</v>
      </c>
      <c r="G23" s="36" t="s">
        <v>13</v>
      </c>
      <c r="I23" s="79">
        <v>3713.08</v>
      </c>
      <c r="K23" s="115"/>
    </row>
    <row r="24" spans="1:11" s="37" customFormat="1" ht="25.5" customHeight="1" x14ac:dyDescent="0.25">
      <c r="A24" s="32">
        <v>18</v>
      </c>
      <c r="B24" s="77" t="s">
        <v>732</v>
      </c>
      <c r="C24" s="82" t="s">
        <v>764</v>
      </c>
      <c r="D24" s="33">
        <v>0.02</v>
      </c>
      <c r="E24" s="34">
        <v>1</v>
      </c>
      <c r="F24" s="35">
        <v>209.64</v>
      </c>
      <c r="G24" s="36" t="s">
        <v>13</v>
      </c>
      <c r="I24" s="79">
        <v>3675.36</v>
      </c>
      <c r="K24" s="115"/>
    </row>
    <row r="25" spans="1:11" s="37" customFormat="1" ht="25.5" customHeight="1" x14ac:dyDescent="0.25">
      <c r="A25" s="32">
        <v>19</v>
      </c>
      <c r="B25" s="77" t="s">
        <v>733</v>
      </c>
      <c r="C25" s="82" t="s">
        <v>765</v>
      </c>
      <c r="D25" s="33">
        <v>0.02</v>
      </c>
      <c r="E25" s="34">
        <v>1</v>
      </c>
      <c r="F25" s="35">
        <v>209.64</v>
      </c>
      <c r="G25" s="36" t="s">
        <v>13</v>
      </c>
      <c r="I25" s="79">
        <v>2537.9699999999998</v>
      </c>
      <c r="K25" s="115"/>
    </row>
    <row r="26" spans="1:11" s="37" customFormat="1" ht="25.5" customHeight="1" x14ac:dyDescent="0.25">
      <c r="A26" s="32">
        <v>20</v>
      </c>
      <c r="B26" s="77" t="s">
        <v>734</v>
      </c>
      <c r="C26" s="82" t="s">
        <v>766</v>
      </c>
      <c r="D26" s="33">
        <v>0.02</v>
      </c>
      <c r="E26" s="34">
        <v>1</v>
      </c>
      <c r="F26" s="35">
        <v>209.64</v>
      </c>
      <c r="G26" s="36" t="s">
        <v>13</v>
      </c>
      <c r="I26" s="79">
        <v>4920.04</v>
      </c>
      <c r="K26" s="115"/>
    </row>
    <row r="27" spans="1:11" s="37" customFormat="1" ht="25.5" customHeight="1" x14ac:dyDescent="0.25">
      <c r="A27" s="32">
        <v>21</v>
      </c>
      <c r="B27" s="77" t="s">
        <v>735</v>
      </c>
      <c r="C27" s="82" t="s">
        <v>767</v>
      </c>
      <c r="D27" s="33">
        <v>0.02</v>
      </c>
      <c r="E27" s="34">
        <v>1</v>
      </c>
      <c r="F27" s="35">
        <v>209.64</v>
      </c>
      <c r="G27" s="36" t="s">
        <v>13</v>
      </c>
      <c r="I27" s="79">
        <v>9920.4500000000007</v>
      </c>
      <c r="K27" s="115"/>
    </row>
    <row r="28" spans="1:11" s="37" customFormat="1" ht="25.5" customHeight="1" x14ac:dyDescent="0.25">
      <c r="A28" s="32">
        <v>22</v>
      </c>
      <c r="B28" s="77" t="s">
        <v>736</v>
      </c>
      <c r="C28" s="82" t="s">
        <v>768</v>
      </c>
      <c r="D28" s="33">
        <v>0.02</v>
      </c>
      <c r="E28" s="34">
        <v>1</v>
      </c>
      <c r="F28" s="35">
        <v>209.64</v>
      </c>
      <c r="G28" s="36" t="s">
        <v>13</v>
      </c>
      <c r="I28" s="79">
        <v>3954.49</v>
      </c>
      <c r="K28" s="115"/>
    </row>
    <row r="29" spans="1:11" s="40" customFormat="1" x14ac:dyDescent="0.25">
      <c r="A29" s="147" t="s">
        <v>650</v>
      </c>
      <c r="B29" s="147"/>
      <c r="C29" s="147"/>
      <c r="D29" s="147"/>
      <c r="E29" s="147"/>
      <c r="F29" s="147"/>
      <c r="G29" s="37"/>
      <c r="H29" s="37"/>
      <c r="I29" s="40">
        <f>SUM(I7:I28)</f>
        <v>89110.459999999992</v>
      </c>
    </row>
    <row r="30" spans="1:11" s="40" customFormat="1" x14ac:dyDescent="0.25">
      <c r="A30" s="148" t="s">
        <v>14</v>
      </c>
      <c r="B30" s="148"/>
      <c r="C30" s="113" t="s">
        <v>651</v>
      </c>
      <c r="D30" s="41"/>
      <c r="E30" s="42"/>
      <c r="F30" s="42"/>
      <c r="G30" s="37"/>
      <c r="H30" s="37"/>
    </row>
    <row r="31" spans="1:11" s="40" customFormat="1" x14ac:dyDescent="0.25">
      <c r="A31" s="4"/>
      <c r="B31" s="43" t="s">
        <v>15</v>
      </c>
      <c r="C31" s="44"/>
      <c r="D31" s="41"/>
      <c r="E31" s="42"/>
      <c r="F31" s="42"/>
      <c r="G31" s="37"/>
      <c r="H31" s="37"/>
    </row>
    <row r="32" spans="1:11" s="40" customFormat="1" x14ac:dyDescent="0.25">
      <c r="A32" s="45" t="s">
        <v>17</v>
      </c>
      <c r="B32" s="46"/>
      <c r="C32" s="47"/>
      <c r="D32" s="41"/>
      <c r="E32" s="42"/>
      <c r="F32" s="42"/>
      <c r="G32" s="37"/>
      <c r="H32" s="37"/>
    </row>
    <row r="33" spans="1:12" s="40" customFormat="1" x14ac:dyDescent="0.25">
      <c r="B33" s="46" t="s">
        <v>16</v>
      </c>
      <c r="C33" s="47"/>
      <c r="D33" s="41"/>
      <c r="E33" s="42"/>
      <c r="F33" s="42"/>
      <c r="G33" s="37"/>
      <c r="H33" s="37"/>
    </row>
    <row r="34" spans="1:12" s="118" customFormat="1" x14ac:dyDescent="0.25">
      <c r="A34" s="40" t="s">
        <v>17</v>
      </c>
      <c r="B34" s="117"/>
    </row>
    <row r="35" spans="1:12" s="118" customFormat="1" x14ac:dyDescent="0.25">
      <c r="A35" s="40"/>
      <c r="B35" s="117"/>
    </row>
    <row r="36" spans="1:12" s="118" customFormat="1" x14ac:dyDescent="0.25">
      <c r="A36" s="40"/>
      <c r="B36" s="117"/>
    </row>
    <row r="37" spans="1:12" s="118" customFormat="1" x14ac:dyDescent="0.25">
      <c r="A37" s="119"/>
      <c r="B37" s="155"/>
      <c r="C37" s="156"/>
      <c r="D37" s="120"/>
      <c r="E37" s="121"/>
      <c r="F37" s="121"/>
      <c r="G37" s="122"/>
      <c r="H37" s="123"/>
      <c r="I37" s="123"/>
      <c r="J37" s="123"/>
      <c r="K37" s="123"/>
      <c r="L37" s="123"/>
    </row>
    <row r="38" spans="1:12" s="126" customFormat="1" x14ac:dyDescent="0.25">
      <c r="A38" s="148"/>
      <c r="B38" s="148"/>
      <c r="C38" s="113"/>
      <c r="D38" s="41"/>
      <c r="E38" s="42"/>
      <c r="F38" s="42"/>
      <c r="G38" s="37"/>
      <c r="H38" s="37"/>
      <c r="I38" s="37"/>
      <c r="J38" s="124"/>
      <c r="K38" s="125"/>
      <c r="L38" s="125"/>
    </row>
    <row r="39" spans="1:12" s="126" customFormat="1" x14ac:dyDescent="0.25">
      <c r="A39" s="127"/>
      <c r="B39" s="157" t="s">
        <v>769</v>
      </c>
      <c r="C39" s="158"/>
      <c r="D39" s="128"/>
      <c r="E39" s="129"/>
      <c r="F39" s="129"/>
      <c r="G39" s="117"/>
    </row>
    <row r="40" spans="1:12" s="126" customFormat="1" x14ac:dyDescent="0.25">
      <c r="A40" s="150" t="s">
        <v>271</v>
      </c>
      <c r="B40" s="150"/>
      <c r="C40" s="150"/>
      <c r="D40" s="150"/>
      <c r="E40" s="150"/>
      <c r="F40" s="150"/>
      <c r="G40" s="150"/>
    </row>
    <row r="41" spans="1:12" s="126" customFormat="1" x14ac:dyDescent="0.25">
      <c r="A41" s="150" t="s">
        <v>770</v>
      </c>
      <c r="B41" s="150"/>
      <c r="C41" s="150"/>
      <c r="D41" s="128"/>
      <c r="E41" s="129"/>
      <c r="F41" s="129"/>
      <c r="G41" s="117"/>
    </row>
    <row r="42" spans="1:12" s="126" customFormat="1" x14ac:dyDescent="0.25">
      <c r="A42" s="150" t="s">
        <v>272</v>
      </c>
      <c r="B42" s="150"/>
      <c r="C42" s="150"/>
      <c r="D42" s="150"/>
      <c r="E42" s="150"/>
      <c r="F42" s="150"/>
      <c r="G42" s="150"/>
    </row>
    <row r="43" spans="1:12" s="126" customFormat="1" x14ac:dyDescent="0.25">
      <c r="A43" s="150" t="s">
        <v>746</v>
      </c>
      <c r="B43" s="150"/>
      <c r="C43" s="150"/>
      <c r="D43" s="150"/>
      <c r="E43" s="150"/>
      <c r="F43" s="150"/>
      <c r="G43" s="117"/>
    </row>
    <row r="44" spans="1:12" s="126" customFormat="1" ht="51.75" x14ac:dyDescent="0.25">
      <c r="A44" s="130" t="s">
        <v>3</v>
      </c>
      <c r="B44" s="131" t="s">
        <v>10</v>
      </c>
      <c r="C44" s="131" t="s">
        <v>11</v>
      </c>
      <c r="D44" s="132" t="s">
        <v>4</v>
      </c>
      <c r="E44" s="133" t="s">
        <v>5</v>
      </c>
      <c r="F44" s="134" t="s">
        <v>6</v>
      </c>
      <c r="G44" s="135" t="s">
        <v>12</v>
      </c>
    </row>
    <row r="45" spans="1:12" s="126" customFormat="1" ht="24.75" x14ac:dyDescent="0.25">
      <c r="A45" s="32">
        <v>1</v>
      </c>
      <c r="B45" s="77" t="s">
        <v>745</v>
      </c>
      <c r="C45" s="82" t="s">
        <v>771</v>
      </c>
      <c r="D45" s="33">
        <v>0.02</v>
      </c>
      <c r="E45" s="34">
        <v>1</v>
      </c>
      <c r="F45" s="35">
        <v>209.64</v>
      </c>
      <c r="G45" s="36" t="s">
        <v>13</v>
      </c>
      <c r="I45" s="79">
        <v>3541.65</v>
      </c>
    </row>
    <row r="46" spans="1:12" s="126" customFormat="1" ht="24.75" x14ac:dyDescent="0.25">
      <c r="A46" s="32">
        <v>2</v>
      </c>
      <c r="B46" s="77" t="s">
        <v>737</v>
      </c>
      <c r="C46" s="82" t="s">
        <v>772</v>
      </c>
      <c r="D46" s="33">
        <v>0.02</v>
      </c>
      <c r="E46" s="34">
        <v>1</v>
      </c>
      <c r="F46" s="35">
        <v>209.64</v>
      </c>
      <c r="G46" s="36" t="s">
        <v>13</v>
      </c>
      <c r="I46" s="79">
        <v>3941.79</v>
      </c>
    </row>
    <row r="47" spans="1:12" s="126" customFormat="1" ht="24.75" x14ac:dyDescent="0.25">
      <c r="A47" s="32">
        <v>3</v>
      </c>
      <c r="B47" s="77" t="s">
        <v>738</v>
      </c>
      <c r="C47" s="82" t="s">
        <v>773</v>
      </c>
      <c r="D47" s="33">
        <v>0.02</v>
      </c>
      <c r="E47" s="34">
        <v>1</v>
      </c>
      <c r="F47" s="35">
        <v>209.64</v>
      </c>
      <c r="G47" s="36" t="s">
        <v>13</v>
      </c>
      <c r="I47" s="79">
        <v>2389.88</v>
      </c>
    </row>
    <row r="48" spans="1:12" s="126" customFormat="1" ht="24.75" x14ac:dyDescent="0.25">
      <c r="A48" s="32">
        <v>4</v>
      </c>
      <c r="B48" s="77" t="s">
        <v>739</v>
      </c>
      <c r="C48" s="82" t="s">
        <v>774</v>
      </c>
      <c r="D48" s="33">
        <v>0.02</v>
      </c>
      <c r="E48" s="34">
        <v>1</v>
      </c>
      <c r="F48" s="35">
        <v>209.64</v>
      </c>
      <c r="G48" s="36" t="s">
        <v>13</v>
      </c>
      <c r="I48" s="79">
        <v>3534.41</v>
      </c>
    </row>
    <row r="49" spans="1:9" s="126" customFormat="1" ht="24.75" x14ac:dyDescent="0.25">
      <c r="A49" s="32">
        <v>5</v>
      </c>
      <c r="B49" s="77" t="s">
        <v>740</v>
      </c>
      <c r="C49" s="82" t="s">
        <v>775</v>
      </c>
      <c r="D49" s="33">
        <v>0.02</v>
      </c>
      <c r="E49" s="34">
        <v>1</v>
      </c>
      <c r="F49" s="35">
        <v>209.64</v>
      </c>
      <c r="G49" s="36" t="s">
        <v>13</v>
      </c>
      <c r="I49" s="79">
        <v>3956.52</v>
      </c>
    </row>
    <row r="50" spans="1:9" s="126" customFormat="1" ht="24.75" x14ac:dyDescent="0.25">
      <c r="A50" s="32">
        <v>6</v>
      </c>
      <c r="B50" s="77" t="s">
        <v>741</v>
      </c>
      <c r="C50" s="82" t="s">
        <v>776</v>
      </c>
      <c r="D50" s="33">
        <v>0.02</v>
      </c>
      <c r="E50" s="34">
        <v>1</v>
      </c>
      <c r="F50" s="35">
        <v>209.64</v>
      </c>
      <c r="G50" s="36" t="s">
        <v>13</v>
      </c>
      <c r="I50" s="79">
        <v>4062.67</v>
      </c>
    </row>
    <row r="51" spans="1:9" s="126" customFormat="1" ht="24.75" x14ac:dyDescent="0.25">
      <c r="A51" s="32">
        <v>7</v>
      </c>
      <c r="B51" s="77" t="s">
        <v>742</v>
      </c>
      <c r="C51" s="82" t="s">
        <v>777</v>
      </c>
      <c r="D51" s="33">
        <v>0.02</v>
      </c>
      <c r="E51" s="34">
        <v>1</v>
      </c>
      <c r="F51" s="35">
        <v>209.64</v>
      </c>
      <c r="G51" s="36" t="s">
        <v>13</v>
      </c>
      <c r="I51" s="79">
        <v>3204.84</v>
      </c>
    </row>
    <row r="52" spans="1:9" s="126" customFormat="1" x14ac:dyDescent="0.25">
      <c r="A52" s="147" t="s">
        <v>743</v>
      </c>
      <c r="B52" s="147"/>
      <c r="C52" s="147"/>
      <c r="D52" s="147"/>
      <c r="E52" s="147"/>
      <c r="F52" s="147"/>
      <c r="G52" s="37"/>
      <c r="I52" s="126">
        <f>SUM(I45:I51)</f>
        <v>24631.759999999998</v>
      </c>
    </row>
    <row r="53" spans="1:9" s="126" customFormat="1" x14ac:dyDescent="0.25">
      <c r="A53" s="148" t="s">
        <v>14</v>
      </c>
      <c r="B53" s="148"/>
      <c r="C53" s="113" t="s">
        <v>744</v>
      </c>
      <c r="D53" s="41"/>
      <c r="E53" s="42"/>
      <c r="F53" s="42"/>
      <c r="G53" s="37"/>
    </row>
    <row r="54" spans="1:9" s="126" customFormat="1" x14ac:dyDescent="0.25">
      <c r="A54" s="4"/>
      <c r="B54" s="43" t="s">
        <v>15</v>
      </c>
      <c r="C54" s="44"/>
      <c r="D54" s="41"/>
      <c r="E54" s="42"/>
      <c r="F54" s="42"/>
      <c r="G54" s="37"/>
      <c r="I54" s="126">
        <f>I52+I29</f>
        <v>113742.21999999999</v>
      </c>
    </row>
    <row r="55" spans="1:9" s="126" customFormat="1" x14ac:dyDescent="0.25">
      <c r="A55" s="45" t="s">
        <v>17</v>
      </c>
      <c r="B55" s="46"/>
      <c r="C55" s="47"/>
      <c r="D55" s="41"/>
      <c r="E55" s="42"/>
      <c r="F55" s="42"/>
      <c r="G55" s="37"/>
    </row>
    <row r="56" spans="1:9" s="126" customFormat="1" x14ac:dyDescent="0.25">
      <c r="A56" s="40"/>
      <c r="B56" s="46" t="s">
        <v>16</v>
      </c>
    </row>
    <row r="57" spans="1:9" x14ac:dyDescent="0.25">
      <c r="A57" s="40" t="s">
        <v>17</v>
      </c>
    </row>
    <row r="58" spans="1:9" x14ac:dyDescent="0.25">
      <c r="A58" s="40"/>
    </row>
    <row r="59" spans="1:9" x14ac:dyDescent="0.25">
      <c r="B59" s="58"/>
    </row>
    <row r="60" spans="1:9" x14ac:dyDescent="0.25">
      <c r="B60" s="58"/>
    </row>
    <row r="61" spans="1:9" x14ac:dyDescent="0.25">
      <c r="B61" s="58"/>
    </row>
    <row r="62" spans="1:9" x14ac:dyDescent="0.25">
      <c r="B62" s="58"/>
    </row>
    <row r="63" spans="1:9" x14ac:dyDescent="0.25">
      <c r="B63" s="58"/>
    </row>
    <row r="64" spans="1:9" x14ac:dyDescent="0.25">
      <c r="B64" s="58"/>
    </row>
  </sheetData>
  <mergeCells count="16">
    <mergeCell ref="A42:G42"/>
    <mergeCell ref="A43:F43"/>
    <mergeCell ref="A52:F52"/>
    <mergeCell ref="A53:B53"/>
    <mergeCell ref="A30:B30"/>
    <mergeCell ref="B37:C37"/>
    <mergeCell ref="A38:B38"/>
    <mergeCell ref="B39:C39"/>
    <mergeCell ref="A40:G40"/>
    <mergeCell ref="A41:C41"/>
    <mergeCell ref="A29:F29"/>
    <mergeCell ref="B1:C1"/>
    <mergeCell ref="A2:G2"/>
    <mergeCell ref="A3:C3"/>
    <mergeCell ref="A4:G4"/>
    <mergeCell ref="A5:F5"/>
  </mergeCells>
  <conditionalFormatting sqref="C8:C18">
    <cfRule type="containsText" dxfId="59" priority="19" stopIfTrue="1" operator="containsText" text="30-01-82/">
      <formula>NOT(ISERROR(SEARCH("30-01-82/",C8)))</formula>
    </cfRule>
    <cfRule type="duplicateValues" dxfId="58" priority="20" stopIfTrue="1"/>
    <cfRule type="duplicateValues" dxfId="57" priority="21" stopIfTrue="1"/>
  </conditionalFormatting>
  <conditionalFormatting sqref="C19:C25">
    <cfRule type="containsText" dxfId="56" priority="16" stopIfTrue="1" operator="containsText" text="30-01-82/">
      <formula>NOT(ISERROR(SEARCH("30-01-82/",C19)))</formula>
    </cfRule>
    <cfRule type="duplicateValues" dxfId="55" priority="17" stopIfTrue="1"/>
    <cfRule type="duplicateValues" dxfId="54" priority="18" stopIfTrue="1"/>
  </conditionalFormatting>
  <conditionalFormatting sqref="C7">
    <cfRule type="containsText" dxfId="53" priority="13" stopIfTrue="1" operator="containsText" text="30-01-82/">
      <formula>NOT(ISERROR(SEARCH("30-01-82/",C7)))</formula>
    </cfRule>
    <cfRule type="duplicateValues" dxfId="52" priority="14" stopIfTrue="1"/>
    <cfRule type="duplicateValues" dxfId="51" priority="15" stopIfTrue="1"/>
  </conditionalFormatting>
  <conditionalFormatting sqref="C26:C28">
    <cfRule type="containsText" dxfId="50" priority="22" stopIfTrue="1" operator="containsText" text="30-01-82/">
      <formula>NOT(ISERROR(SEARCH("30-01-82/",C26)))</formula>
    </cfRule>
    <cfRule type="duplicateValues" dxfId="49" priority="23" stopIfTrue="1"/>
    <cfRule type="duplicateValues" dxfId="48" priority="24" stopIfTrue="1"/>
  </conditionalFormatting>
  <conditionalFormatting sqref="C45">
    <cfRule type="containsText" dxfId="47" priority="4" stopIfTrue="1" operator="containsText" text="30-01-82/">
      <formula>NOT(ISERROR(SEARCH("30-01-82/",C45)))</formula>
    </cfRule>
    <cfRule type="duplicateValues" dxfId="46" priority="5" stopIfTrue="1"/>
    <cfRule type="duplicateValues" dxfId="45" priority="6" stopIfTrue="1"/>
  </conditionalFormatting>
  <conditionalFormatting sqref="C46:C51">
    <cfRule type="containsText" dxfId="44" priority="202" stopIfTrue="1" operator="containsText" text="30-01-82/">
      <formula>NOT(ISERROR(SEARCH("30-01-82/",C46)))</formula>
    </cfRule>
    <cfRule type="duplicateValues" dxfId="43" priority="203" stopIfTrue="1"/>
    <cfRule type="duplicateValues" dxfId="42" priority="204" stopIfTrue="1"/>
  </conditionalFormatting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opLeftCell="A13" workbookViewId="0">
      <selection activeCell="B17" sqref="B17"/>
    </sheetView>
  </sheetViews>
  <sheetFormatPr defaultColWidth="9.140625" defaultRowHeight="15" x14ac:dyDescent="0.25"/>
  <cols>
    <col min="1" max="1" width="4.42578125" style="58" customWidth="1"/>
    <col min="2" max="2" width="35.42578125" style="23" customWidth="1"/>
    <col min="3" max="3" width="16.42578125" style="58" customWidth="1"/>
    <col min="4" max="4" width="6.140625" style="58" customWidth="1"/>
    <col min="5" max="5" width="8.5703125" style="58" customWidth="1"/>
    <col min="6" max="6" width="7.7109375" style="58" customWidth="1"/>
    <col min="7" max="7" width="12.85546875" style="58" customWidth="1"/>
    <col min="8" max="8" width="9.140625" style="58"/>
    <col min="9" max="9" width="10.7109375" style="58" customWidth="1"/>
    <col min="10" max="16384" width="9.140625" style="58"/>
  </cols>
  <sheetData>
    <row r="1" spans="1:17" s="24" customFormat="1" x14ac:dyDescent="0.25">
      <c r="A1" s="3"/>
      <c r="B1" s="151" t="s">
        <v>778</v>
      </c>
      <c r="C1" s="152"/>
      <c r="D1" s="21"/>
      <c r="E1" s="22"/>
      <c r="F1" s="22"/>
      <c r="G1" s="23"/>
    </row>
    <row r="2" spans="1:17" s="24" customFormat="1" x14ac:dyDescent="0.25">
      <c r="A2" s="150" t="s">
        <v>271</v>
      </c>
      <c r="B2" s="150"/>
      <c r="C2" s="150"/>
      <c r="D2" s="150"/>
      <c r="E2" s="150"/>
      <c r="F2" s="150"/>
      <c r="G2" s="150"/>
    </row>
    <row r="3" spans="1:17" s="24" customFormat="1" x14ac:dyDescent="0.25">
      <c r="A3" s="150" t="s">
        <v>779</v>
      </c>
      <c r="B3" s="150"/>
      <c r="C3" s="150"/>
      <c r="D3" s="21"/>
      <c r="E3" s="22"/>
      <c r="F3" s="22"/>
      <c r="G3" s="23"/>
    </row>
    <row r="4" spans="1:17" s="24" customFormat="1" x14ac:dyDescent="0.25">
      <c r="A4" s="150" t="s">
        <v>272</v>
      </c>
      <c r="B4" s="150"/>
      <c r="C4" s="150"/>
      <c r="D4" s="150"/>
      <c r="E4" s="150"/>
      <c r="F4" s="150"/>
      <c r="G4" s="150"/>
    </row>
    <row r="5" spans="1:17" s="24" customFormat="1" x14ac:dyDescent="0.25">
      <c r="A5" s="149" t="s">
        <v>9</v>
      </c>
      <c r="B5" s="149"/>
      <c r="C5" s="149"/>
      <c r="D5" s="149"/>
      <c r="E5" s="149"/>
      <c r="F5" s="149"/>
      <c r="G5" s="23"/>
    </row>
    <row r="6" spans="1:17" s="31" customFormat="1" ht="51.75" x14ac:dyDescent="0.25">
      <c r="A6" s="25" t="s">
        <v>3</v>
      </c>
      <c r="B6" s="26" t="s">
        <v>10</v>
      </c>
      <c r="C6" s="26" t="s">
        <v>11</v>
      </c>
      <c r="D6" s="27" t="s">
        <v>4</v>
      </c>
      <c r="E6" s="28" t="s">
        <v>5</v>
      </c>
      <c r="F6" s="29" t="s">
        <v>6</v>
      </c>
      <c r="G6" s="30" t="s">
        <v>12</v>
      </c>
    </row>
    <row r="7" spans="1:17" s="37" customFormat="1" ht="24.75" x14ac:dyDescent="0.25">
      <c r="A7" s="32">
        <v>1</v>
      </c>
      <c r="B7" s="77" t="s">
        <v>871</v>
      </c>
      <c r="C7" s="82" t="s">
        <v>872</v>
      </c>
      <c r="D7" s="33">
        <v>0.02</v>
      </c>
      <c r="E7" s="34">
        <v>1</v>
      </c>
      <c r="F7" s="35">
        <v>209.64</v>
      </c>
      <c r="G7" s="36" t="s">
        <v>13</v>
      </c>
      <c r="I7" s="19">
        <v>2546.08</v>
      </c>
      <c r="K7" s="115"/>
    </row>
    <row r="8" spans="1:17" s="111" customFormat="1" ht="24.75" x14ac:dyDescent="0.25">
      <c r="A8" s="112">
        <v>2</v>
      </c>
      <c r="B8" s="105" t="s">
        <v>837</v>
      </c>
      <c r="C8" s="106" t="s">
        <v>873</v>
      </c>
      <c r="D8" s="107">
        <v>0.02</v>
      </c>
      <c r="E8" s="108">
        <v>1</v>
      </c>
      <c r="F8" s="109">
        <v>209.64</v>
      </c>
      <c r="G8" s="110" t="s">
        <v>13</v>
      </c>
      <c r="I8" s="19">
        <v>3821.61</v>
      </c>
      <c r="K8" s="116"/>
      <c r="Q8" s="80"/>
    </row>
    <row r="9" spans="1:17" s="37" customFormat="1" ht="24.75" x14ac:dyDescent="0.25">
      <c r="A9" s="32">
        <v>3</v>
      </c>
      <c r="B9" s="77" t="s">
        <v>838</v>
      </c>
      <c r="C9" s="82" t="s">
        <v>874</v>
      </c>
      <c r="D9" s="33">
        <v>0.02</v>
      </c>
      <c r="E9" s="34">
        <v>1</v>
      </c>
      <c r="F9" s="35">
        <v>209.64</v>
      </c>
      <c r="G9" s="36" t="s">
        <v>13</v>
      </c>
      <c r="I9" s="19">
        <v>4081.2</v>
      </c>
      <c r="K9" s="115"/>
    </row>
    <row r="10" spans="1:17" s="37" customFormat="1" ht="24.75" x14ac:dyDescent="0.25">
      <c r="A10" s="32">
        <v>4</v>
      </c>
      <c r="B10" s="77" t="s">
        <v>839</v>
      </c>
      <c r="C10" s="82" t="s">
        <v>875</v>
      </c>
      <c r="D10" s="33">
        <v>0.02</v>
      </c>
      <c r="E10" s="34">
        <v>1</v>
      </c>
      <c r="F10" s="35">
        <v>209.64</v>
      </c>
      <c r="G10" s="36" t="s">
        <v>13</v>
      </c>
      <c r="I10" s="19">
        <v>3906.81</v>
      </c>
      <c r="K10" s="115"/>
    </row>
    <row r="11" spans="1:17" s="37" customFormat="1" ht="36" x14ac:dyDescent="0.25">
      <c r="A11" s="32">
        <v>5</v>
      </c>
      <c r="B11" s="77" t="s">
        <v>840</v>
      </c>
      <c r="C11" s="82" t="s">
        <v>876</v>
      </c>
      <c r="D11" s="33">
        <v>0.02</v>
      </c>
      <c r="E11" s="34">
        <v>1</v>
      </c>
      <c r="F11" s="35">
        <v>209.64</v>
      </c>
      <c r="G11" s="36" t="s">
        <v>13</v>
      </c>
      <c r="I11" s="19">
        <v>3322.19</v>
      </c>
      <c r="K11" s="115"/>
    </row>
    <row r="12" spans="1:17" s="37" customFormat="1" ht="24.75" x14ac:dyDescent="0.25">
      <c r="A12" s="32">
        <v>6</v>
      </c>
      <c r="B12" s="77" t="s">
        <v>841</v>
      </c>
      <c r="C12" s="82" t="s">
        <v>877</v>
      </c>
      <c r="D12" s="33">
        <v>0.02</v>
      </c>
      <c r="E12" s="34">
        <v>1</v>
      </c>
      <c r="F12" s="35">
        <v>209.64</v>
      </c>
      <c r="G12" s="36" t="s">
        <v>13</v>
      </c>
      <c r="I12" s="19">
        <v>3046.59</v>
      </c>
      <c r="K12" s="115"/>
    </row>
    <row r="13" spans="1:17" s="37" customFormat="1" ht="24.75" x14ac:dyDescent="0.25">
      <c r="A13" s="32">
        <v>7</v>
      </c>
      <c r="B13" s="77" t="s">
        <v>842</v>
      </c>
      <c r="C13" s="82" t="s">
        <v>878</v>
      </c>
      <c r="D13" s="33">
        <v>0.02</v>
      </c>
      <c r="E13" s="34">
        <v>1</v>
      </c>
      <c r="F13" s="35">
        <v>209.64</v>
      </c>
      <c r="G13" s="36" t="s">
        <v>13</v>
      </c>
      <c r="I13" s="19">
        <v>3173.66</v>
      </c>
      <c r="K13" s="115"/>
    </row>
    <row r="14" spans="1:17" s="37" customFormat="1" ht="24.75" x14ac:dyDescent="0.25">
      <c r="A14" s="32">
        <v>8</v>
      </c>
      <c r="B14" s="77" t="s">
        <v>843</v>
      </c>
      <c r="C14" s="82" t="s">
        <v>879</v>
      </c>
      <c r="D14" s="33">
        <v>0.02</v>
      </c>
      <c r="E14" s="34">
        <v>1</v>
      </c>
      <c r="F14" s="35">
        <v>209.64</v>
      </c>
      <c r="G14" s="36" t="s">
        <v>13</v>
      </c>
      <c r="I14" s="19">
        <v>4099.3500000000004</v>
      </c>
      <c r="K14" s="115"/>
    </row>
    <row r="15" spans="1:17" s="61" customFormat="1" ht="24" customHeight="1" x14ac:dyDescent="0.25">
      <c r="A15" s="32">
        <v>9</v>
      </c>
      <c r="B15" s="77" t="s">
        <v>844</v>
      </c>
      <c r="C15" s="82" t="s">
        <v>880</v>
      </c>
      <c r="D15" s="33">
        <v>0.02</v>
      </c>
      <c r="E15" s="34">
        <v>1</v>
      </c>
      <c r="F15" s="35">
        <v>209.64</v>
      </c>
      <c r="G15" s="36" t="s">
        <v>13</v>
      </c>
      <c r="I15" s="79">
        <v>3141.09</v>
      </c>
      <c r="K15" s="63"/>
    </row>
    <row r="16" spans="1:17" s="37" customFormat="1" ht="24.75" x14ac:dyDescent="0.25">
      <c r="A16" s="32">
        <v>10</v>
      </c>
      <c r="B16" s="77" t="s">
        <v>845</v>
      </c>
      <c r="C16" s="82" t="s">
        <v>881</v>
      </c>
      <c r="D16" s="33">
        <v>0.02</v>
      </c>
      <c r="E16" s="34">
        <v>1</v>
      </c>
      <c r="F16" s="35">
        <v>209.64</v>
      </c>
      <c r="G16" s="36" t="s">
        <v>13</v>
      </c>
      <c r="I16" s="79">
        <v>4059.76</v>
      </c>
      <c r="K16" s="115"/>
    </row>
    <row r="17" spans="1:11" s="37" customFormat="1" ht="24.75" x14ac:dyDescent="0.25">
      <c r="A17" s="32">
        <v>11</v>
      </c>
      <c r="B17" s="77" t="s">
        <v>846</v>
      </c>
      <c r="C17" s="82" t="s">
        <v>882</v>
      </c>
      <c r="D17" s="33">
        <v>0.02</v>
      </c>
      <c r="E17" s="34">
        <v>1</v>
      </c>
      <c r="F17" s="35">
        <v>209.64</v>
      </c>
      <c r="G17" s="36" t="s">
        <v>13</v>
      </c>
      <c r="I17" s="79">
        <v>7852.12</v>
      </c>
      <c r="K17" s="115"/>
    </row>
    <row r="18" spans="1:11" s="37" customFormat="1" ht="24.75" x14ac:dyDescent="0.25">
      <c r="A18" s="32">
        <v>12</v>
      </c>
      <c r="B18" s="77" t="s">
        <v>847</v>
      </c>
      <c r="C18" s="82" t="s">
        <v>883</v>
      </c>
      <c r="D18" s="33">
        <v>0.02</v>
      </c>
      <c r="E18" s="34">
        <v>1</v>
      </c>
      <c r="F18" s="35">
        <v>209.64</v>
      </c>
      <c r="G18" s="36" t="s">
        <v>13</v>
      </c>
      <c r="I18" s="19">
        <v>5760.18</v>
      </c>
      <c r="K18" s="115"/>
    </row>
    <row r="19" spans="1:11" s="37" customFormat="1" ht="25.5" customHeight="1" x14ac:dyDescent="0.25">
      <c r="A19" s="32">
        <v>13</v>
      </c>
      <c r="B19" s="77" t="s">
        <v>848</v>
      </c>
      <c r="C19" s="82" t="s">
        <v>884</v>
      </c>
      <c r="D19" s="33">
        <v>0.02</v>
      </c>
      <c r="E19" s="34">
        <v>1</v>
      </c>
      <c r="F19" s="35">
        <v>209.64</v>
      </c>
      <c r="G19" s="36" t="s">
        <v>13</v>
      </c>
      <c r="I19" s="139">
        <v>3751.31</v>
      </c>
      <c r="K19" s="115"/>
    </row>
    <row r="20" spans="1:11" s="37" customFormat="1" ht="25.5" customHeight="1" x14ac:dyDescent="0.25">
      <c r="A20" s="32">
        <v>14</v>
      </c>
      <c r="B20" s="77" t="s">
        <v>849</v>
      </c>
      <c r="C20" s="82" t="s">
        <v>885</v>
      </c>
      <c r="D20" s="33">
        <v>0.02</v>
      </c>
      <c r="E20" s="34">
        <v>1</v>
      </c>
      <c r="F20" s="35">
        <v>209.64</v>
      </c>
      <c r="G20" s="36" t="s">
        <v>13</v>
      </c>
      <c r="I20" s="19">
        <v>4978.04</v>
      </c>
      <c r="K20" s="115"/>
    </row>
    <row r="21" spans="1:11" s="37" customFormat="1" ht="25.5" customHeight="1" x14ac:dyDescent="0.25">
      <c r="A21" s="32">
        <v>15</v>
      </c>
      <c r="B21" s="77" t="s">
        <v>850</v>
      </c>
      <c r="C21" s="82" t="s">
        <v>886</v>
      </c>
      <c r="D21" s="33">
        <v>0.02</v>
      </c>
      <c r="E21" s="34">
        <v>1</v>
      </c>
      <c r="F21" s="35">
        <v>209.64</v>
      </c>
      <c r="G21" s="36" t="s">
        <v>13</v>
      </c>
      <c r="I21" s="19">
        <v>4993.92</v>
      </c>
      <c r="K21" s="115"/>
    </row>
    <row r="22" spans="1:11" s="37" customFormat="1" ht="25.5" customHeight="1" x14ac:dyDescent="0.25">
      <c r="A22" s="32">
        <v>16</v>
      </c>
      <c r="B22" s="77" t="s">
        <v>851</v>
      </c>
      <c r="C22" s="82" t="s">
        <v>887</v>
      </c>
      <c r="D22" s="33">
        <v>0.02</v>
      </c>
      <c r="E22" s="34">
        <v>1</v>
      </c>
      <c r="F22" s="35">
        <v>209.64</v>
      </c>
      <c r="G22" s="36" t="s">
        <v>13</v>
      </c>
      <c r="I22" s="19">
        <v>4243.37</v>
      </c>
      <c r="K22" s="115"/>
    </row>
    <row r="23" spans="1:11" s="37" customFormat="1" ht="25.5" customHeight="1" x14ac:dyDescent="0.25">
      <c r="A23" s="32">
        <v>17</v>
      </c>
      <c r="B23" s="77" t="s">
        <v>852</v>
      </c>
      <c r="C23" s="82" t="s">
        <v>888</v>
      </c>
      <c r="D23" s="33">
        <v>0.02</v>
      </c>
      <c r="E23" s="34">
        <v>1</v>
      </c>
      <c r="F23" s="35">
        <v>209.64</v>
      </c>
      <c r="G23" s="36" t="s">
        <v>13</v>
      </c>
      <c r="I23" s="19">
        <v>3856.96</v>
      </c>
      <c r="K23" s="115"/>
    </row>
    <row r="24" spans="1:11" s="37" customFormat="1" ht="25.5" customHeight="1" x14ac:dyDescent="0.25">
      <c r="A24" s="32">
        <v>18</v>
      </c>
      <c r="B24" s="77" t="s">
        <v>853</v>
      </c>
      <c r="C24" s="82" t="s">
        <v>889</v>
      </c>
      <c r="D24" s="33">
        <v>0.02</v>
      </c>
      <c r="E24" s="34">
        <v>1</v>
      </c>
      <c r="F24" s="35">
        <v>209.64</v>
      </c>
      <c r="G24" s="36" t="s">
        <v>13</v>
      </c>
      <c r="I24" s="19">
        <v>5790.12</v>
      </c>
      <c r="K24" s="115"/>
    </row>
    <row r="25" spans="1:11" s="37" customFormat="1" ht="25.5" customHeight="1" x14ac:dyDescent="0.25">
      <c r="A25" s="32">
        <v>19</v>
      </c>
      <c r="B25" s="77" t="s">
        <v>854</v>
      </c>
      <c r="C25" s="82" t="s">
        <v>890</v>
      </c>
      <c r="D25" s="33">
        <v>0.02</v>
      </c>
      <c r="E25" s="34">
        <v>1</v>
      </c>
      <c r="F25" s="35">
        <v>209.64</v>
      </c>
      <c r="G25" s="36" t="s">
        <v>13</v>
      </c>
      <c r="I25" s="19">
        <v>3509.7</v>
      </c>
      <c r="K25" s="115"/>
    </row>
    <row r="26" spans="1:11" s="37" customFormat="1" ht="25.5" customHeight="1" x14ac:dyDescent="0.25">
      <c r="A26" s="32">
        <v>20</v>
      </c>
      <c r="B26" s="77" t="s">
        <v>855</v>
      </c>
      <c r="C26" s="82" t="s">
        <v>891</v>
      </c>
      <c r="D26" s="33">
        <v>0.02</v>
      </c>
      <c r="E26" s="34">
        <v>1</v>
      </c>
      <c r="F26" s="35">
        <v>209.64</v>
      </c>
      <c r="G26" s="36" t="s">
        <v>13</v>
      </c>
      <c r="I26" s="19">
        <v>3636.49</v>
      </c>
      <c r="K26" s="115"/>
    </row>
    <row r="27" spans="1:11" s="37" customFormat="1" ht="25.5" customHeight="1" x14ac:dyDescent="0.25">
      <c r="A27" s="32">
        <v>21</v>
      </c>
      <c r="B27" s="77" t="s">
        <v>856</v>
      </c>
      <c r="C27" s="82" t="s">
        <v>892</v>
      </c>
      <c r="D27" s="33">
        <v>0.02</v>
      </c>
      <c r="E27" s="34">
        <v>1</v>
      </c>
      <c r="F27" s="35">
        <v>209.64</v>
      </c>
      <c r="G27" s="36" t="s">
        <v>13</v>
      </c>
      <c r="I27" s="19">
        <v>3006.84</v>
      </c>
      <c r="K27" s="115"/>
    </row>
    <row r="28" spans="1:11" s="37" customFormat="1" ht="25.5" customHeight="1" x14ac:dyDescent="0.25">
      <c r="A28" s="32">
        <v>22</v>
      </c>
      <c r="B28" s="77" t="s">
        <v>857</v>
      </c>
      <c r="C28" s="82" t="s">
        <v>893</v>
      </c>
      <c r="D28" s="33">
        <v>0.02</v>
      </c>
      <c r="E28" s="34">
        <v>1</v>
      </c>
      <c r="F28" s="35">
        <v>209.64</v>
      </c>
      <c r="G28" s="36" t="s">
        <v>13</v>
      </c>
      <c r="I28" s="19">
        <v>3250.71</v>
      </c>
      <c r="K28" s="115"/>
    </row>
    <row r="29" spans="1:11" s="40" customFormat="1" x14ac:dyDescent="0.25">
      <c r="A29" s="147" t="s">
        <v>650</v>
      </c>
      <c r="B29" s="147"/>
      <c r="C29" s="147"/>
      <c r="D29" s="147"/>
      <c r="E29" s="147"/>
      <c r="F29" s="147"/>
      <c r="G29" s="37"/>
      <c r="H29" s="37"/>
      <c r="I29" s="40">
        <f>SUM(I7:I28)</f>
        <v>89828.1</v>
      </c>
    </row>
    <row r="30" spans="1:11" s="40" customFormat="1" x14ac:dyDescent="0.25">
      <c r="A30" s="148" t="s">
        <v>14</v>
      </c>
      <c r="B30" s="148"/>
      <c r="C30" s="136" t="s">
        <v>651</v>
      </c>
      <c r="D30" s="41"/>
      <c r="E30" s="42"/>
      <c r="F30" s="42"/>
      <c r="G30" s="37"/>
      <c r="H30" s="37"/>
    </row>
    <row r="31" spans="1:11" s="40" customFormat="1" x14ac:dyDescent="0.25">
      <c r="A31" s="4"/>
      <c r="B31" s="43" t="s">
        <v>15</v>
      </c>
      <c r="C31" s="44"/>
      <c r="D31" s="41"/>
      <c r="E31" s="42"/>
      <c r="F31" s="42"/>
      <c r="G31" s="37"/>
      <c r="H31" s="37"/>
    </row>
    <row r="32" spans="1:11" s="40" customFormat="1" x14ac:dyDescent="0.25">
      <c r="A32" s="45" t="s">
        <v>17</v>
      </c>
      <c r="B32" s="46"/>
      <c r="C32" s="47"/>
      <c r="D32" s="41"/>
      <c r="E32" s="42"/>
      <c r="F32" s="42"/>
      <c r="G32" s="37"/>
      <c r="H32" s="37"/>
    </row>
    <row r="33" spans="1:11" s="40" customFormat="1" x14ac:dyDescent="0.25">
      <c r="B33" s="46" t="s">
        <v>16</v>
      </c>
      <c r="C33" s="47"/>
      <c r="D33" s="41"/>
      <c r="E33" s="42"/>
      <c r="F33" s="42"/>
      <c r="G33" s="37"/>
      <c r="H33" s="37"/>
    </row>
    <row r="34" spans="1:11" s="118" customFormat="1" x14ac:dyDescent="0.25">
      <c r="A34" s="40" t="s">
        <v>17</v>
      </c>
      <c r="B34" s="117"/>
    </row>
    <row r="35" spans="1:11" s="118" customFormat="1" x14ac:dyDescent="0.25">
      <c r="A35" s="40"/>
      <c r="B35" s="117"/>
    </row>
    <row r="36" spans="1:11" s="118" customFormat="1" x14ac:dyDescent="0.25">
      <c r="A36" s="40"/>
      <c r="B36" s="117"/>
    </row>
    <row r="37" spans="1:11" s="126" customFormat="1" x14ac:dyDescent="0.25">
      <c r="A37" s="127"/>
      <c r="B37" s="157" t="s">
        <v>778</v>
      </c>
      <c r="C37" s="158"/>
      <c r="D37" s="128"/>
      <c r="E37" s="129"/>
      <c r="F37" s="129"/>
      <c r="G37" s="117"/>
    </row>
    <row r="38" spans="1:11" s="126" customFormat="1" x14ac:dyDescent="0.25">
      <c r="A38" s="150" t="s">
        <v>271</v>
      </c>
      <c r="B38" s="150"/>
      <c r="C38" s="150"/>
      <c r="D38" s="150"/>
      <c r="E38" s="150"/>
      <c r="F38" s="150"/>
      <c r="G38" s="150"/>
    </row>
    <row r="39" spans="1:11" s="126" customFormat="1" x14ac:dyDescent="0.25">
      <c r="A39" s="150" t="s">
        <v>779</v>
      </c>
      <c r="B39" s="150"/>
      <c r="C39" s="150"/>
      <c r="D39" s="128"/>
      <c r="E39" s="129"/>
      <c r="F39" s="129"/>
      <c r="G39" s="117"/>
    </row>
    <row r="40" spans="1:11" s="126" customFormat="1" x14ac:dyDescent="0.25">
      <c r="A40" s="150" t="s">
        <v>272</v>
      </c>
      <c r="B40" s="150"/>
      <c r="C40" s="150"/>
      <c r="D40" s="150"/>
      <c r="E40" s="150"/>
      <c r="F40" s="150"/>
      <c r="G40" s="150"/>
    </row>
    <row r="41" spans="1:11" s="126" customFormat="1" x14ac:dyDescent="0.25">
      <c r="A41" s="150" t="s">
        <v>746</v>
      </c>
      <c r="B41" s="150"/>
      <c r="C41" s="150"/>
      <c r="D41" s="150"/>
      <c r="E41" s="150"/>
      <c r="F41" s="150"/>
      <c r="G41" s="117"/>
    </row>
    <row r="42" spans="1:11" s="126" customFormat="1" ht="51.75" x14ac:dyDescent="0.25">
      <c r="A42" s="130" t="s">
        <v>3</v>
      </c>
      <c r="B42" s="131" t="s">
        <v>10</v>
      </c>
      <c r="C42" s="131" t="s">
        <v>11</v>
      </c>
      <c r="D42" s="132" t="s">
        <v>4</v>
      </c>
      <c r="E42" s="133" t="s">
        <v>5</v>
      </c>
      <c r="F42" s="134" t="s">
        <v>6</v>
      </c>
      <c r="G42" s="135" t="s">
        <v>12</v>
      </c>
    </row>
    <row r="43" spans="1:11" s="37" customFormat="1" ht="25.5" customHeight="1" x14ac:dyDescent="0.25">
      <c r="A43" s="32">
        <v>1</v>
      </c>
      <c r="B43" s="77" t="s">
        <v>858</v>
      </c>
      <c r="C43" s="82" t="s">
        <v>894</v>
      </c>
      <c r="D43" s="33">
        <v>0.02</v>
      </c>
      <c r="E43" s="34">
        <v>1</v>
      </c>
      <c r="F43" s="35">
        <v>209.64</v>
      </c>
      <c r="G43" s="36" t="s">
        <v>13</v>
      </c>
      <c r="I43" s="79">
        <v>3055.2</v>
      </c>
      <c r="K43" s="115"/>
    </row>
    <row r="44" spans="1:11" s="126" customFormat="1" ht="24.75" x14ac:dyDescent="0.25">
      <c r="A44" s="32">
        <v>2</v>
      </c>
      <c r="B44" s="77" t="s">
        <v>859</v>
      </c>
      <c r="C44" s="82" t="s">
        <v>895</v>
      </c>
      <c r="D44" s="33">
        <v>0.02</v>
      </c>
      <c r="E44" s="34">
        <v>1</v>
      </c>
      <c r="F44" s="35">
        <v>209.64</v>
      </c>
      <c r="G44" s="36" t="s">
        <v>13</v>
      </c>
      <c r="I44" s="79">
        <v>2288.2399999999998</v>
      </c>
    </row>
    <row r="45" spans="1:11" s="126" customFormat="1" ht="24.75" x14ac:dyDescent="0.25">
      <c r="A45" s="32">
        <v>3</v>
      </c>
      <c r="B45" s="77" t="s">
        <v>860</v>
      </c>
      <c r="C45" s="82" t="s">
        <v>896</v>
      </c>
      <c r="D45" s="33">
        <v>0.02</v>
      </c>
      <c r="E45" s="34">
        <v>1</v>
      </c>
      <c r="F45" s="35">
        <v>209.64</v>
      </c>
      <c r="G45" s="36" t="s">
        <v>13</v>
      </c>
      <c r="I45" s="79">
        <v>3939.46</v>
      </c>
    </row>
    <row r="46" spans="1:11" s="126" customFormat="1" ht="24.75" x14ac:dyDescent="0.25">
      <c r="A46" s="32">
        <v>4</v>
      </c>
      <c r="B46" s="77" t="s">
        <v>861</v>
      </c>
      <c r="C46" s="82" t="s">
        <v>897</v>
      </c>
      <c r="D46" s="33">
        <v>0.02</v>
      </c>
      <c r="E46" s="34">
        <v>1</v>
      </c>
      <c r="F46" s="35">
        <v>209.64</v>
      </c>
      <c r="G46" s="36" t="s">
        <v>13</v>
      </c>
      <c r="I46" s="19">
        <v>4287.6899999999996</v>
      </c>
    </row>
    <row r="47" spans="1:11" s="126" customFormat="1" ht="24.75" x14ac:dyDescent="0.25">
      <c r="A47" s="32">
        <v>5</v>
      </c>
      <c r="B47" s="77" t="s">
        <v>862</v>
      </c>
      <c r="C47" s="82" t="s">
        <v>898</v>
      </c>
      <c r="D47" s="33">
        <v>0.02</v>
      </c>
      <c r="E47" s="34">
        <v>1</v>
      </c>
      <c r="F47" s="35">
        <v>209.64</v>
      </c>
      <c r="G47" s="36" t="s">
        <v>13</v>
      </c>
      <c r="I47" s="19">
        <v>3974.49</v>
      </c>
    </row>
    <row r="48" spans="1:11" s="126" customFormat="1" ht="24.75" x14ac:dyDescent="0.25">
      <c r="A48" s="32">
        <v>6</v>
      </c>
      <c r="B48" s="77" t="s">
        <v>863</v>
      </c>
      <c r="C48" s="82" t="s">
        <v>899</v>
      </c>
      <c r="D48" s="33">
        <v>0.02</v>
      </c>
      <c r="E48" s="34">
        <v>1</v>
      </c>
      <c r="F48" s="35">
        <v>209.64</v>
      </c>
      <c r="G48" s="36" t="s">
        <v>13</v>
      </c>
      <c r="I48" s="19">
        <v>3422.16</v>
      </c>
    </row>
    <row r="49" spans="1:9" s="126" customFormat="1" ht="24.75" x14ac:dyDescent="0.25">
      <c r="A49" s="32">
        <v>7</v>
      </c>
      <c r="B49" s="77" t="s">
        <v>864</v>
      </c>
      <c r="C49" s="82" t="s">
        <v>900</v>
      </c>
      <c r="D49" s="33">
        <v>0.02</v>
      </c>
      <c r="E49" s="34">
        <v>1</v>
      </c>
      <c r="F49" s="35">
        <v>209.64</v>
      </c>
      <c r="G49" s="36" t="s">
        <v>13</v>
      </c>
      <c r="I49" s="19">
        <v>2975.06</v>
      </c>
    </row>
    <row r="50" spans="1:9" s="126" customFormat="1" ht="24.75" x14ac:dyDescent="0.25">
      <c r="A50" s="32">
        <v>8</v>
      </c>
      <c r="B50" s="77" t="s">
        <v>865</v>
      </c>
      <c r="C50" s="82" t="s">
        <v>901</v>
      </c>
      <c r="D50" s="33">
        <v>0.02</v>
      </c>
      <c r="E50" s="34">
        <v>1</v>
      </c>
      <c r="F50" s="35">
        <v>209.64</v>
      </c>
      <c r="G50" s="36" t="s">
        <v>13</v>
      </c>
      <c r="I50" s="19">
        <v>2277.84</v>
      </c>
    </row>
    <row r="51" spans="1:9" s="126" customFormat="1" ht="24.75" x14ac:dyDescent="0.25">
      <c r="A51" s="32">
        <v>9</v>
      </c>
      <c r="B51" s="77" t="s">
        <v>866</v>
      </c>
      <c r="C51" s="82" t="s">
        <v>902</v>
      </c>
      <c r="D51" s="33">
        <v>0.02</v>
      </c>
      <c r="E51" s="34">
        <v>1</v>
      </c>
      <c r="F51" s="35">
        <v>209.64</v>
      </c>
      <c r="G51" s="36" t="s">
        <v>13</v>
      </c>
      <c r="I51" s="19">
        <v>3199.95</v>
      </c>
    </row>
    <row r="52" spans="1:9" s="126" customFormat="1" ht="24.75" x14ac:dyDescent="0.25">
      <c r="A52" s="32">
        <v>10</v>
      </c>
      <c r="B52" s="77" t="s">
        <v>867</v>
      </c>
      <c r="C52" s="82" t="s">
        <v>903</v>
      </c>
      <c r="D52" s="33">
        <v>0.02</v>
      </c>
      <c r="E52" s="34">
        <v>1</v>
      </c>
      <c r="F52" s="35">
        <v>209.64</v>
      </c>
      <c r="G52" s="36" t="s">
        <v>13</v>
      </c>
      <c r="I52" s="19">
        <v>3278.29</v>
      </c>
    </row>
    <row r="53" spans="1:9" s="126" customFormat="1" ht="24.75" x14ac:dyDescent="0.25">
      <c r="A53" s="32">
        <v>11</v>
      </c>
      <c r="B53" s="77" t="s">
        <v>868</v>
      </c>
      <c r="C53" s="82" t="s">
        <v>904</v>
      </c>
      <c r="D53" s="33">
        <v>0.02</v>
      </c>
      <c r="E53" s="34">
        <v>1</v>
      </c>
      <c r="F53" s="35">
        <v>209.64</v>
      </c>
      <c r="G53" s="36" t="s">
        <v>13</v>
      </c>
      <c r="I53" s="19">
        <v>4818.93</v>
      </c>
    </row>
    <row r="54" spans="1:9" s="126" customFormat="1" ht="24.75" x14ac:dyDescent="0.25">
      <c r="A54" s="32">
        <v>12</v>
      </c>
      <c r="B54" s="77" t="s">
        <v>869</v>
      </c>
      <c r="C54" s="82" t="s">
        <v>905</v>
      </c>
      <c r="D54" s="33">
        <v>0.02</v>
      </c>
      <c r="E54" s="34">
        <v>1</v>
      </c>
      <c r="F54" s="35">
        <v>209.64</v>
      </c>
      <c r="G54" s="36" t="s">
        <v>13</v>
      </c>
      <c r="I54" s="19">
        <v>3002.37</v>
      </c>
    </row>
    <row r="55" spans="1:9" s="126" customFormat="1" ht="24.75" x14ac:dyDescent="0.25">
      <c r="A55" s="32">
        <v>13</v>
      </c>
      <c r="B55" s="77" t="s">
        <v>870</v>
      </c>
      <c r="C55" s="82" t="s">
        <v>906</v>
      </c>
      <c r="D55" s="33">
        <v>0.02</v>
      </c>
      <c r="E55" s="34">
        <v>1</v>
      </c>
      <c r="F55" s="35">
        <v>209.64</v>
      </c>
      <c r="G55" s="36" t="s">
        <v>13</v>
      </c>
      <c r="I55" s="19">
        <v>3543.9</v>
      </c>
    </row>
    <row r="56" spans="1:9" s="126" customFormat="1" x14ac:dyDescent="0.25">
      <c r="A56" s="147" t="s">
        <v>554</v>
      </c>
      <c r="B56" s="147"/>
      <c r="C56" s="147"/>
      <c r="D56" s="147"/>
      <c r="E56" s="147"/>
      <c r="F56" s="147"/>
      <c r="G56" s="37"/>
      <c r="I56" s="126">
        <f>SUM(I43:I55)</f>
        <v>44063.580000000009</v>
      </c>
    </row>
    <row r="57" spans="1:9" s="126" customFormat="1" x14ac:dyDescent="0.25">
      <c r="A57" s="148" t="s">
        <v>14</v>
      </c>
      <c r="B57" s="148"/>
      <c r="C57" s="136" t="s">
        <v>555</v>
      </c>
      <c r="D57" s="41"/>
      <c r="E57" s="42"/>
      <c r="F57" s="42"/>
      <c r="G57" s="37"/>
    </row>
    <row r="58" spans="1:9" s="126" customFormat="1" x14ac:dyDescent="0.25">
      <c r="A58" s="4"/>
      <c r="B58" s="43" t="s">
        <v>15</v>
      </c>
      <c r="C58" s="44"/>
      <c r="D58" s="41"/>
      <c r="E58" s="42"/>
      <c r="F58" s="42"/>
      <c r="G58" s="37"/>
      <c r="I58" s="126">
        <f>I56+I29</f>
        <v>133891.68000000002</v>
      </c>
    </row>
    <row r="59" spans="1:9" s="126" customFormat="1" x14ac:dyDescent="0.25">
      <c r="A59" s="45" t="s">
        <v>17</v>
      </c>
      <c r="B59" s="46"/>
      <c r="C59" s="47"/>
      <c r="D59" s="41"/>
      <c r="E59" s="42"/>
      <c r="F59" s="42"/>
      <c r="G59" s="37"/>
    </row>
    <row r="60" spans="1:9" s="126" customFormat="1" x14ac:dyDescent="0.25">
      <c r="A60" s="40"/>
      <c r="B60" s="46" t="s">
        <v>16</v>
      </c>
    </row>
    <row r="61" spans="1:9" x14ac:dyDescent="0.25">
      <c r="A61" s="40" t="s">
        <v>17</v>
      </c>
    </row>
    <row r="62" spans="1:9" x14ac:dyDescent="0.25">
      <c r="A62" s="40"/>
    </row>
    <row r="63" spans="1:9" x14ac:dyDescent="0.25">
      <c r="B63" s="58"/>
    </row>
    <row r="64" spans="1:9" x14ac:dyDescent="0.25">
      <c r="B64" s="58"/>
    </row>
    <row r="65" spans="2:2" x14ac:dyDescent="0.25">
      <c r="B65" s="58"/>
    </row>
    <row r="66" spans="2:2" x14ac:dyDescent="0.25">
      <c r="B66" s="58"/>
    </row>
    <row r="67" spans="2:2" x14ac:dyDescent="0.25">
      <c r="B67" s="58"/>
    </row>
    <row r="68" spans="2:2" x14ac:dyDescent="0.25">
      <c r="B68" s="58"/>
    </row>
  </sheetData>
  <mergeCells count="14">
    <mergeCell ref="A29:F29"/>
    <mergeCell ref="B1:C1"/>
    <mergeCell ref="A2:G2"/>
    <mergeCell ref="A3:C3"/>
    <mergeCell ref="A4:G4"/>
    <mergeCell ref="A5:F5"/>
    <mergeCell ref="A40:G40"/>
    <mergeCell ref="A41:F41"/>
    <mergeCell ref="A56:F56"/>
    <mergeCell ref="A57:B57"/>
    <mergeCell ref="A30:B30"/>
    <mergeCell ref="B37:C37"/>
    <mergeCell ref="A38:G38"/>
    <mergeCell ref="A39:C39"/>
  </mergeCells>
  <conditionalFormatting sqref="C8:C9 C12:C18">
    <cfRule type="containsText" dxfId="41" priority="58" stopIfTrue="1" operator="containsText" text="30-01-82/">
      <formula>NOT(ISERROR(SEARCH("30-01-82/",C8)))</formula>
    </cfRule>
    <cfRule type="duplicateValues" dxfId="40" priority="59" stopIfTrue="1"/>
    <cfRule type="duplicateValues" dxfId="39" priority="60" stopIfTrue="1"/>
  </conditionalFormatting>
  <conditionalFormatting sqref="C19:C23">
    <cfRule type="containsText" dxfId="38" priority="55" stopIfTrue="1" operator="containsText" text="30-01-82/">
      <formula>NOT(ISERROR(SEARCH("30-01-82/",C19)))</formula>
    </cfRule>
    <cfRule type="duplicateValues" dxfId="37" priority="56" stopIfTrue="1"/>
    <cfRule type="duplicateValues" dxfId="36" priority="57" stopIfTrue="1"/>
  </conditionalFormatting>
  <conditionalFormatting sqref="C7">
    <cfRule type="containsText" dxfId="35" priority="52" stopIfTrue="1" operator="containsText" text="30-01-82/">
      <formula>NOT(ISERROR(SEARCH("30-01-82/",C7)))</formula>
    </cfRule>
    <cfRule type="duplicateValues" dxfId="34" priority="53" stopIfTrue="1"/>
    <cfRule type="duplicateValues" dxfId="33" priority="54" stopIfTrue="1"/>
  </conditionalFormatting>
  <conditionalFormatting sqref="C28">
    <cfRule type="containsText" dxfId="32" priority="61" stopIfTrue="1" operator="containsText" text="30-01-82/">
      <formula>NOT(ISERROR(SEARCH("30-01-82/",C28)))</formula>
    </cfRule>
    <cfRule type="duplicateValues" dxfId="31" priority="62" stopIfTrue="1"/>
    <cfRule type="duplicateValues" dxfId="30" priority="63" stopIfTrue="1"/>
  </conditionalFormatting>
  <conditionalFormatting sqref="C10">
    <cfRule type="containsText" dxfId="29" priority="46" stopIfTrue="1" operator="containsText" text="30-01-82/">
      <formula>NOT(ISERROR(SEARCH("30-01-82/",C10)))</formula>
    </cfRule>
    <cfRule type="duplicateValues" dxfId="28" priority="47" stopIfTrue="1"/>
    <cfRule type="duplicateValues" dxfId="27" priority="48" stopIfTrue="1"/>
  </conditionalFormatting>
  <conditionalFormatting sqref="C24">
    <cfRule type="containsText" dxfId="26" priority="40" stopIfTrue="1" operator="containsText" text="30-01-82/">
      <formula>NOT(ISERROR(SEARCH("30-01-82/",C24)))</formula>
    </cfRule>
    <cfRule type="duplicateValues" dxfId="25" priority="41" stopIfTrue="1"/>
    <cfRule type="duplicateValues" dxfId="24" priority="42" stopIfTrue="1"/>
  </conditionalFormatting>
  <conditionalFormatting sqref="C25">
    <cfRule type="containsText" dxfId="23" priority="37" stopIfTrue="1" operator="containsText" text="30-01-82/">
      <formula>NOT(ISERROR(SEARCH("30-01-82/",C25)))</formula>
    </cfRule>
    <cfRule type="duplicateValues" dxfId="22" priority="38" stopIfTrue="1"/>
    <cfRule type="duplicateValues" dxfId="21" priority="39" stopIfTrue="1"/>
  </conditionalFormatting>
  <conditionalFormatting sqref="C26">
    <cfRule type="containsText" dxfId="20" priority="34" stopIfTrue="1" operator="containsText" text="30-01-82/">
      <formula>NOT(ISERROR(SEARCH("30-01-82/",C26)))</formula>
    </cfRule>
    <cfRule type="duplicateValues" dxfId="19" priority="35" stopIfTrue="1"/>
    <cfRule type="duplicateValues" dxfId="18" priority="36" stopIfTrue="1"/>
  </conditionalFormatting>
  <conditionalFormatting sqref="C27">
    <cfRule type="containsText" dxfId="17" priority="31" stopIfTrue="1" operator="containsText" text="30-01-82/">
      <formula>NOT(ISERROR(SEARCH("30-01-82/",C27)))</formula>
    </cfRule>
    <cfRule type="duplicateValues" dxfId="16" priority="32" stopIfTrue="1"/>
    <cfRule type="duplicateValues" dxfId="15" priority="33" stopIfTrue="1"/>
  </conditionalFormatting>
  <conditionalFormatting sqref="C43">
    <cfRule type="containsText" dxfId="14" priority="28" stopIfTrue="1" operator="containsText" text="30-01-82/">
      <formula>NOT(ISERROR(SEARCH("30-01-82/",C43)))</formula>
    </cfRule>
    <cfRule type="duplicateValues" dxfId="13" priority="29" stopIfTrue="1"/>
    <cfRule type="duplicateValues" dxfId="12" priority="30" stopIfTrue="1"/>
  </conditionalFormatting>
  <conditionalFormatting sqref="C46">
    <cfRule type="containsText" dxfId="11" priority="25" stopIfTrue="1" operator="containsText" text="30-01-82/">
      <formula>NOT(ISERROR(SEARCH("30-01-82/",C46)))</formula>
    </cfRule>
    <cfRule type="duplicateValues" dxfId="10" priority="26" stopIfTrue="1"/>
    <cfRule type="duplicateValues" dxfId="9" priority="27" stopIfTrue="1"/>
  </conditionalFormatting>
  <conditionalFormatting sqref="C54">
    <cfRule type="containsText" dxfId="8" priority="22" stopIfTrue="1" operator="containsText" text="30-01-82/">
      <formula>NOT(ISERROR(SEARCH("30-01-82/",C54)))</formula>
    </cfRule>
    <cfRule type="duplicateValues" dxfId="7" priority="23" stopIfTrue="1"/>
    <cfRule type="duplicateValues" dxfId="6" priority="24" stopIfTrue="1"/>
  </conditionalFormatting>
  <conditionalFormatting sqref="C44:C45 C47:C53 C55">
    <cfRule type="containsText" dxfId="5" priority="229" stopIfTrue="1" operator="containsText" text="30-01-82/">
      <formula>NOT(ISERROR(SEARCH("30-01-82/",C44)))</formula>
    </cfRule>
    <cfRule type="duplicateValues" dxfId="4" priority="230" stopIfTrue="1"/>
    <cfRule type="duplicateValues" dxfId="3" priority="231" stopIfTrue="1"/>
  </conditionalFormatting>
  <conditionalFormatting sqref="C11">
    <cfRule type="containsText" dxfId="2" priority="1" stopIfTrue="1" operator="containsText" text="30-01-82/">
      <formula>NOT(ISERROR(SEARCH("30-01-82/",C11)))</formula>
    </cfRule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список 2019</vt:lpstr>
      <vt:lpstr>ув№1 от 16.05</vt:lpstr>
      <vt:lpstr>№2 от 14.06</vt:lpstr>
      <vt:lpstr>№3 от 16.07</vt:lpstr>
      <vt:lpstr>№4 от 16.08</vt:lpstr>
      <vt:lpstr>№5 от 12.09</vt:lpstr>
      <vt:lpstr>№6 от 22.10</vt:lpstr>
      <vt:lpstr>№7 от 15.11</vt:lpstr>
      <vt:lpstr>№8 13.12.</vt:lpstr>
      <vt:lpstr>список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2020-09-21T04:01:29Z</dcterms:modified>
</cp:coreProperties>
</file>